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s\Senat\A_SENAT 2016-2020\Elektroniczne\Sierpień 2020\"/>
    </mc:Choice>
  </mc:AlternateContent>
  <bookViews>
    <workbookView xWindow="0" yWindow="0" windowWidth="25200" windowHeight="11850"/>
  </bookViews>
  <sheets>
    <sheet name="pelna matryca" sheetId="1" r:id="rId1"/>
  </sheets>
  <calcPr calcId="162913"/>
  <extLst>
    <ext uri="GoogleSheetsCustomDataVersion1">
      <go:sheetsCustomData xmlns:go="http://customooxmlschemas.google.com/" r:id="rId7" roundtripDataSignature="AMtx7mjtFYwnN0zb3NtPkqGFRR7DugUzgg=="/>
    </ext>
  </extLst>
</workbook>
</file>

<file path=xl/calcChain.xml><?xml version="1.0" encoding="utf-8"?>
<calcChain xmlns="http://schemas.openxmlformats.org/spreadsheetml/2006/main">
  <c r="BW85" i="1" l="1"/>
  <c r="BV85" i="1"/>
  <c r="BU85" i="1"/>
  <c r="BT85" i="1"/>
  <c r="BS85" i="1"/>
  <c r="BQ85" i="1"/>
  <c r="BP85" i="1"/>
  <c r="BO85" i="1"/>
  <c r="BN85" i="1"/>
  <c r="BM85" i="1"/>
  <c r="BY85" i="1" s="1"/>
  <c r="BI85" i="1"/>
  <c r="BH85" i="1"/>
  <c r="BG85" i="1"/>
  <c r="BF85" i="1"/>
  <c r="BE85" i="1"/>
  <c r="BD85" i="1"/>
  <c r="BC85" i="1"/>
  <c r="BA85" i="1"/>
  <c r="AZ85" i="1"/>
  <c r="AX85" i="1"/>
  <c r="AV85" i="1"/>
  <c r="AU85" i="1"/>
  <c r="AT85" i="1"/>
  <c r="AS85" i="1"/>
  <c r="AR85" i="1"/>
  <c r="AQ85" i="1"/>
  <c r="AP85" i="1"/>
  <c r="AO85" i="1"/>
  <c r="AN85" i="1"/>
  <c r="AL85" i="1"/>
  <c r="AK85" i="1"/>
  <c r="AJ85" i="1"/>
  <c r="AI85" i="1"/>
  <c r="AH85" i="1"/>
  <c r="AG85" i="1"/>
  <c r="AF85" i="1"/>
  <c r="AE85" i="1"/>
  <c r="AD85" i="1"/>
  <c r="AC85" i="1"/>
  <c r="AB85" i="1"/>
  <c r="Z85" i="1"/>
  <c r="Y85" i="1"/>
  <c r="X85" i="1"/>
  <c r="W85" i="1"/>
  <c r="V85" i="1"/>
  <c r="U85" i="1"/>
  <c r="T85" i="1"/>
  <c r="S85" i="1"/>
  <c r="R85" i="1"/>
  <c r="Q85" i="1"/>
  <c r="O85" i="1"/>
  <c r="N85" i="1"/>
  <c r="M85" i="1"/>
  <c r="L85" i="1"/>
  <c r="K85" i="1"/>
  <c r="J85" i="1"/>
  <c r="I85" i="1"/>
  <c r="H85" i="1"/>
  <c r="G85" i="1"/>
  <c r="F85" i="1"/>
  <c r="BY84" i="1"/>
  <c r="BL84" i="1"/>
  <c r="E84" i="1" s="1"/>
  <c r="BY83" i="1"/>
  <c r="BL83" i="1" s="1"/>
  <c r="E83" i="1" s="1"/>
  <c r="BY82" i="1"/>
  <c r="BL82" i="1"/>
  <c r="E82" i="1" s="1"/>
  <c r="BY81" i="1"/>
  <c r="BL81" i="1" s="1"/>
  <c r="E81" i="1" s="1"/>
  <c r="BY80" i="1"/>
  <c r="BL80" i="1"/>
  <c r="E80" i="1" s="1"/>
  <c r="BY79" i="1"/>
  <c r="BL79" i="1" s="1"/>
  <c r="E79" i="1" s="1"/>
  <c r="BY78" i="1"/>
  <c r="BL78" i="1"/>
  <c r="E78" i="1" s="1"/>
  <c r="BY77" i="1"/>
  <c r="BL77" i="1" s="1"/>
  <c r="E77" i="1" s="1"/>
  <c r="BY76" i="1"/>
  <c r="BL76" i="1"/>
  <c r="E76" i="1" s="1"/>
  <c r="BW73" i="1"/>
  <c r="BW5" i="1" s="1"/>
  <c r="BV73" i="1"/>
  <c r="BU73" i="1"/>
  <c r="BT73" i="1"/>
  <c r="BS73" i="1"/>
  <c r="BS5" i="1" s="1"/>
  <c r="BQ73" i="1"/>
  <c r="BP73" i="1"/>
  <c r="BP5" i="1" s="1"/>
  <c r="BO73" i="1"/>
  <c r="BN73" i="1"/>
  <c r="BN5" i="1" s="1"/>
  <c r="BM73" i="1"/>
  <c r="BI73" i="1"/>
  <c r="BH73" i="1"/>
  <c r="BG73" i="1"/>
  <c r="BF73" i="1"/>
  <c r="BE73" i="1"/>
  <c r="BD73" i="1"/>
  <c r="BC73" i="1"/>
  <c r="BA73" i="1"/>
  <c r="AZ73" i="1"/>
  <c r="AX73" i="1"/>
  <c r="AV73" i="1"/>
  <c r="AV5" i="1" s="1"/>
  <c r="AU73" i="1"/>
  <c r="AT73" i="1"/>
  <c r="AT5" i="1" s="1"/>
  <c r="AS73" i="1"/>
  <c r="AR73" i="1"/>
  <c r="AR5" i="1" s="1"/>
  <c r="AQ73" i="1"/>
  <c r="AP73" i="1"/>
  <c r="AO73" i="1"/>
  <c r="AN73" i="1"/>
  <c r="AN5" i="1" s="1"/>
  <c r="AL73" i="1"/>
  <c r="AK73" i="1"/>
  <c r="AJ73" i="1"/>
  <c r="AI73" i="1"/>
  <c r="AH73" i="1"/>
  <c r="AG73" i="1"/>
  <c r="AF73" i="1"/>
  <c r="AE73" i="1"/>
  <c r="AD73" i="1"/>
  <c r="AC73" i="1"/>
  <c r="AB73" i="1"/>
  <c r="Z73" i="1"/>
  <c r="Z5" i="1" s="1"/>
  <c r="Y73" i="1"/>
  <c r="X73" i="1"/>
  <c r="W73" i="1"/>
  <c r="V73" i="1"/>
  <c r="V5" i="1" s="1"/>
  <c r="U73" i="1"/>
  <c r="T73" i="1"/>
  <c r="S73" i="1"/>
  <c r="R73" i="1"/>
  <c r="R5" i="1" s="1"/>
  <c r="Q73" i="1"/>
  <c r="O73" i="1"/>
  <c r="N73" i="1"/>
  <c r="M73" i="1"/>
  <c r="M5" i="1" s="1"/>
  <c r="L73" i="1"/>
  <c r="K73" i="1"/>
  <c r="J73" i="1"/>
  <c r="I73" i="1"/>
  <c r="I5" i="1" s="1"/>
  <c r="H73" i="1"/>
  <c r="G73" i="1"/>
  <c r="F73" i="1"/>
  <c r="BY72" i="1"/>
  <c r="BL72" i="1" s="1"/>
  <c r="E72" i="1" s="1"/>
  <c r="BY71" i="1"/>
  <c r="BL71" i="1"/>
  <c r="E71" i="1" s="1"/>
  <c r="BY70" i="1"/>
  <c r="BL70" i="1" s="1"/>
  <c r="E70" i="1" s="1"/>
  <c r="BY69" i="1"/>
  <c r="BL69" i="1"/>
  <c r="E69" i="1" s="1"/>
  <c r="BY68" i="1"/>
  <c r="BL68" i="1" s="1"/>
  <c r="E68" i="1" s="1"/>
  <c r="BY67" i="1"/>
  <c r="BL67" i="1"/>
  <c r="E67" i="1" s="1"/>
  <c r="BY66" i="1"/>
  <c r="BL66" i="1" s="1"/>
  <c r="E66" i="1" s="1"/>
  <c r="BY65" i="1"/>
  <c r="BL65" i="1"/>
  <c r="E65" i="1" s="1"/>
  <c r="BY64" i="1"/>
  <c r="BL64" i="1" s="1"/>
  <c r="E64" i="1" s="1"/>
  <c r="BY63" i="1"/>
  <c r="BL63" i="1"/>
  <c r="E63" i="1" s="1"/>
  <c r="BY62" i="1"/>
  <c r="BL62" i="1" s="1"/>
  <c r="E62" i="1" s="1"/>
  <c r="BY61" i="1"/>
  <c r="BL61" i="1"/>
  <c r="E61" i="1" s="1"/>
  <c r="BY60" i="1"/>
  <c r="BL60" i="1" s="1"/>
  <c r="E60" i="1" s="1"/>
  <c r="BY59" i="1"/>
  <c r="BL59" i="1"/>
  <c r="E59" i="1" s="1"/>
  <c r="BY58" i="1"/>
  <c r="BL58" i="1" s="1"/>
  <c r="E58" i="1" s="1"/>
  <c r="BY57" i="1"/>
  <c r="BL57" i="1"/>
  <c r="E57" i="1" s="1"/>
  <c r="BY56" i="1"/>
  <c r="BL56" i="1" s="1"/>
  <c r="E56" i="1" s="1"/>
  <c r="BY55" i="1"/>
  <c r="BL55" i="1"/>
  <c r="E55" i="1" s="1"/>
  <c r="BY54" i="1"/>
  <c r="BL54" i="1" s="1"/>
  <c r="E54" i="1"/>
  <c r="BY53" i="1"/>
  <c r="BL53" i="1"/>
  <c r="E53" i="1" s="1"/>
  <c r="BY52" i="1"/>
  <c r="BL52" i="1" s="1"/>
  <c r="E52" i="1" s="1"/>
  <c r="BY51" i="1"/>
  <c r="BL51" i="1"/>
  <c r="E51" i="1" s="1"/>
  <c r="BY50" i="1"/>
  <c r="BL50" i="1" s="1"/>
  <c r="E50" i="1"/>
  <c r="BY49" i="1"/>
  <c r="BL49" i="1"/>
  <c r="E49" i="1" s="1"/>
  <c r="BY48" i="1"/>
  <c r="BL48" i="1" s="1"/>
  <c r="E48" i="1" s="1"/>
  <c r="BY47" i="1"/>
  <c r="BL47" i="1"/>
  <c r="E47" i="1" s="1"/>
  <c r="BY46" i="1"/>
  <c r="BL46" i="1" s="1"/>
  <c r="E46" i="1"/>
  <c r="BW43" i="1"/>
  <c r="BV43" i="1"/>
  <c r="BV5" i="1" s="1"/>
  <c r="BU43" i="1"/>
  <c r="BT43" i="1"/>
  <c r="BT5" i="1" s="1"/>
  <c r="BS43" i="1"/>
  <c r="BQ43" i="1"/>
  <c r="BP43" i="1"/>
  <c r="BO43" i="1"/>
  <c r="BO5" i="1" s="1"/>
  <c r="BN43" i="1"/>
  <c r="BM43" i="1"/>
  <c r="BI43" i="1"/>
  <c r="BH43" i="1"/>
  <c r="BH5" i="1" s="1"/>
  <c r="BG43" i="1"/>
  <c r="BF43" i="1"/>
  <c r="BF5" i="1" s="1"/>
  <c r="BE43" i="1"/>
  <c r="BD43" i="1"/>
  <c r="BD5" i="1" s="1"/>
  <c r="BC43" i="1"/>
  <c r="BA43" i="1"/>
  <c r="AZ43" i="1"/>
  <c r="AX43" i="1"/>
  <c r="AX5" i="1" s="1"/>
  <c r="AV43" i="1"/>
  <c r="AU43" i="1"/>
  <c r="AT43" i="1"/>
  <c r="AS43" i="1"/>
  <c r="AS5" i="1" s="1"/>
  <c r="AR43" i="1"/>
  <c r="AQ43" i="1"/>
  <c r="AP43" i="1"/>
  <c r="AP5" i="1" s="1"/>
  <c r="AO43" i="1"/>
  <c r="AO5" i="1" s="1"/>
  <c r="AN43" i="1"/>
  <c r="AL43" i="1"/>
  <c r="AL5" i="1" s="1"/>
  <c r="AK43" i="1"/>
  <c r="AJ43" i="1"/>
  <c r="AJ5" i="1" s="1"/>
  <c r="AI43" i="1"/>
  <c r="AH43" i="1"/>
  <c r="AH5" i="1" s="1"/>
  <c r="AG43" i="1"/>
  <c r="AF43" i="1"/>
  <c r="AF5" i="1" s="1"/>
  <c r="AE43" i="1"/>
  <c r="AD43" i="1"/>
  <c r="AD5" i="1" s="1"/>
  <c r="AC43" i="1"/>
  <c r="AB43" i="1"/>
  <c r="AB5" i="1" s="1"/>
  <c r="Z43" i="1"/>
  <c r="Y43" i="1"/>
  <c r="X43" i="1"/>
  <c r="W43" i="1"/>
  <c r="V43" i="1"/>
  <c r="U43" i="1"/>
  <c r="T43" i="1"/>
  <c r="S43" i="1"/>
  <c r="R43" i="1"/>
  <c r="Q43" i="1"/>
  <c r="O43" i="1"/>
  <c r="N43" i="1"/>
  <c r="N5" i="1" s="1"/>
  <c r="M43" i="1"/>
  <c r="L43" i="1"/>
  <c r="L5" i="1" s="1"/>
  <c r="K43" i="1"/>
  <c r="J43" i="1"/>
  <c r="J5" i="1" s="1"/>
  <c r="I43" i="1"/>
  <c r="H43" i="1"/>
  <c r="H5" i="1" s="1"/>
  <c r="G43" i="1"/>
  <c r="F43" i="1"/>
  <c r="F5" i="1" s="1"/>
  <c r="BY42" i="1"/>
  <c r="BL42" i="1"/>
  <c r="E42" i="1" s="1"/>
  <c r="BY41" i="1"/>
  <c r="BL41" i="1" s="1"/>
  <c r="E41" i="1" s="1"/>
  <c r="BY40" i="1"/>
  <c r="BL40" i="1"/>
  <c r="E40" i="1" s="1"/>
  <c r="BY39" i="1"/>
  <c r="BL39" i="1" s="1"/>
  <c r="E39" i="1" s="1"/>
  <c r="BY38" i="1"/>
  <c r="BL38" i="1"/>
  <c r="E38" i="1" s="1"/>
  <c r="BY37" i="1"/>
  <c r="BL37" i="1" s="1"/>
  <c r="E37" i="1" s="1"/>
  <c r="BY36" i="1"/>
  <c r="BL36" i="1"/>
  <c r="E36" i="1" s="1"/>
  <c r="BY35" i="1"/>
  <c r="BL35" i="1" s="1"/>
  <c r="E35" i="1"/>
  <c r="BY34" i="1"/>
  <c r="BL34" i="1"/>
  <c r="E34" i="1" s="1"/>
  <c r="BY33" i="1"/>
  <c r="BL33" i="1" s="1"/>
  <c r="E33" i="1" s="1"/>
  <c r="BY32" i="1"/>
  <c r="BL32" i="1"/>
  <c r="E32" i="1" s="1"/>
  <c r="BY31" i="1"/>
  <c r="BL31" i="1" s="1"/>
  <c r="E31" i="1" s="1"/>
  <c r="BY30" i="1"/>
  <c r="BL30" i="1"/>
  <c r="E30" i="1" s="1"/>
  <c r="BY29" i="1"/>
  <c r="BL29" i="1" s="1"/>
  <c r="E29" i="1" s="1"/>
  <c r="BY28" i="1"/>
  <c r="BL28" i="1"/>
  <c r="E28" i="1" s="1"/>
  <c r="BY27" i="1"/>
  <c r="BL27" i="1" s="1"/>
  <c r="E27" i="1" s="1"/>
  <c r="BY26" i="1"/>
  <c r="BL26" i="1"/>
  <c r="E26" i="1" s="1"/>
  <c r="BY25" i="1"/>
  <c r="BL25" i="1" s="1"/>
  <c r="E25" i="1" s="1"/>
  <c r="BY24" i="1"/>
  <c r="BL24" i="1"/>
  <c r="E24" i="1" s="1"/>
  <c r="BY23" i="1"/>
  <c r="BL23" i="1" s="1"/>
  <c r="E23" i="1"/>
  <c r="BY22" i="1"/>
  <c r="BL22" i="1"/>
  <c r="E22" i="1" s="1"/>
  <c r="BY21" i="1"/>
  <c r="BL21" i="1" s="1"/>
  <c r="E21" i="1" s="1"/>
  <c r="BY20" i="1"/>
  <c r="BL20" i="1"/>
  <c r="E20" i="1" s="1"/>
  <c r="BY19" i="1"/>
  <c r="BL19" i="1" s="1"/>
  <c r="E19" i="1"/>
  <c r="BY18" i="1"/>
  <c r="BL18" i="1"/>
  <c r="E18" i="1" s="1"/>
  <c r="BY17" i="1"/>
  <c r="BL17" i="1" s="1"/>
  <c r="E17" i="1" s="1"/>
  <c r="BY16" i="1"/>
  <c r="BL16" i="1"/>
  <c r="E16" i="1" s="1"/>
  <c r="BY15" i="1"/>
  <c r="BL15" i="1" s="1"/>
  <c r="E15" i="1" s="1"/>
  <c r="BY14" i="1"/>
  <c r="BL14" i="1"/>
  <c r="E14" i="1" s="1"/>
  <c r="BY13" i="1"/>
  <c r="BL13" i="1" s="1"/>
  <c r="E13" i="1" s="1"/>
  <c r="BY12" i="1"/>
  <c r="BL12" i="1"/>
  <c r="E12" i="1" s="1"/>
  <c r="BY11" i="1"/>
  <c r="BL11" i="1" s="1"/>
  <c r="E11" i="1" s="1"/>
  <c r="BY10" i="1"/>
  <c r="BL10" i="1"/>
  <c r="E10" i="1" s="1"/>
  <c r="BY9" i="1"/>
  <c r="BL9" i="1" s="1"/>
  <c r="E9" i="1" s="1"/>
  <c r="BY8" i="1"/>
  <c r="BL8" i="1"/>
  <c r="E8" i="1" s="1"/>
  <c r="BY7" i="1"/>
  <c r="BL7" i="1" s="1"/>
  <c r="E7" i="1"/>
  <c r="BU5" i="1"/>
  <c r="BQ5" i="1"/>
  <c r="BM5" i="1"/>
  <c r="BR5" i="1" s="1"/>
  <c r="BI5" i="1"/>
  <c r="BG5" i="1"/>
  <c r="BE5" i="1"/>
  <c r="BC5" i="1"/>
  <c r="BJ5" i="1" s="1"/>
  <c r="BA5" i="1"/>
  <c r="AZ5" i="1"/>
  <c r="BB5" i="1" s="1"/>
  <c r="AY5" i="1"/>
  <c r="AU5" i="1"/>
  <c r="AQ5" i="1"/>
  <c r="AK5" i="1"/>
  <c r="AI5" i="1"/>
  <c r="AG5" i="1"/>
  <c r="AE5" i="1"/>
  <c r="AM5" i="1" s="1"/>
  <c r="AC5" i="1"/>
  <c r="AA5" i="1"/>
  <c r="Y5" i="1"/>
  <c r="X5" i="1"/>
  <c r="W5" i="1"/>
  <c r="U5" i="1"/>
  <c r="T5" i="1"/>
  <c r="S5" i="1"/>
  <c r="Q5" i="1"/>
  <c r="O5" i="1"/>
  <c r="K5" i="1"/>
  <c r="G5" i="1"/>
  <c r="AW5" i="1" l="1"/>
  <c r="BX5" i="1"/>
  <c r="P5" i="1"/>
</calcChain>
</file>

<file path=xl/sharedStrings.xml><?xml version="1.0" encoding="utf-8"?>
<sst xmlns="http://schemas.openxmlformats.org/spreadsheetml/2006/main" count="808" uniqueCount="238">
  <si>
    <t>Przedmioty ogólne</t>
  </si>
  <si>
    <t>Przedmioty obieralne</t>
  </si>
  <si>
    <r>
      <rPr>
        <sz val="11"/>
        <rFont val="Arial"/>
      </rPr>
      <t xml:space="preserve">MATRYCA EFEKTÓW KSZTAŁCENIA
</t>
    </r>
    <r>
      <rPr>
        <sz val="12"/>
        <rFont val="Arial"/>
      </rPr>
      <t xml:space="preserve">DLA KIERUNKU STUDIÓW - </t>
    </r>
    <r>
      <rPr>
        <sz val="14"/>
        <rFont val="Arial"/>
      </rPr>
      <t xml:space="preserve">LOTNICTWO I KOSMONAUTYKA
</t>
    </r>
    <r>
      <rPr>
        <sz val="12"/>
        <rFont val="Arial"/>
      </rPr>
      <t xml:space="preserve">STUDIA </t>
    </r>
    <r>
      <rPr>
        <sz val="12"/>
        <color rgb="FFFF0000"/>
        <rFont val="Arial"/>
      </rPr>
      <t>PIERWSZEGO STOPNIA</t>
    </r>
    <r>
      <rPr>
        <sz val="12"/>
        <rFont val="Arial"/>
      </rPr>
      <t xml:space="preserve"> — PROFIL OGÓLNOAKADEMICKI
STUDIA </t>
    </r>
    <r>
      <rPr>
        <sz val="12"/>
        <color rgb="FFFF0000"/>
        <rFont val="Arial"/>
      </rPr>
      <t xml:space="preserve">STACJONARNE
</t>
    </r>
    <r>
      <rPr>
        <sz val="12"/>
        <rFont val="Arial"/>
      </rPr>
      <t>PEŁNA MATRYCA</t>
    </r>
  </si>
  <si>
    <t>Moduły kształcenia/przedmioty</t>
  </si>
  <si>
    <t>Semestr I</t>
  </si>
  <si>
    <t>Semestr II</t>
  </si>
  <si>
    <t>Semestr III</t>
  </si>
  <si>
    <t>Semestr IV</t>
  </si>
  <si>
    <t>Semestr V</t>
  </si>
  <si>
    <t>Semestr VI</t>
  </si>
  <si>
    <t>Semestr VII</t>
  </si>
  <si>
    <t>Matematyka</t>
  </si>
  <si>
    <t>Fizyka</t>
  </si>
  <si>
    <t>Rysunek techniczny</t>
  </si>
  <si>
    <t>Podstawy materiałoznawstwa</t>
  </si>
  <si>
    <t>Ekonomia</t>
  </si>
  <si>
    <t>Prawo i organizacje lotnicze</t>
  </si>
  <si>
    <t>Podstawy logistyki</t>
  </si>
  <si>
    <t>Lotnictwo państwowe</t>
  </si>
  <si>
    <t>Środki transportu</t>
  </si>
  <si>
    <t>Wychowanie fizyczne</t>
  </si>
  <si>
    <t>Statystyka</t>
  </si>
  <si>
    <t>Język angielski</t>
  </si>
  <si>
    <t>Grafika komputerowa</t>
  </si>
  <si>
    <t>Elementy termodynamiki i mechaniki płynów</t>
  </si>
  <si>
    <t>Podstawy eksploatacji środków transportu</t>
  </si>
  <si>
    <t>Podstawy diagnostyki środków transportu</t>
  </si>
  <si>
    <t>Lotniska</t>
  </si>
  <si>
    <t>Ruch lotniczy</t>
  </si>
  <si>
    <t>Zarządzanie ryzykiem zagrożeń w lotnictwie</t>
  </si>
  <si>
    <t>Urządzenia symulacji lotu</t>
  </si>
  <si>
    <t>Napędy środków tranportu</t>
  </si>
  <si>
    <t>Elektronika</t>
  </si>
  <si>
    <t>Elektrotechnika</t>
  </si>
  <si>
    <t>Mechanika techniczna</t>
  </si>
  <si>
    <t>Wytrzymałość materiałów</t>
  </si>
  <si>
    <t>Aerodynamika</t>
  </si>
  <si>
    <t>Niezawodność obiektów technicznych</t>
  </si>
  <si>
    <t>Budowa środków transportu lotniczego</t>
  </si>
  <si>
    <t>Bezzałogowe statki powietrzne</t>
  </si>
  <si>
    <t>Niezawodność człowieka w lotnictwie</t>
  </si>
  <si>
    <t>Materiały eksploatacyjne</t>
  </si>
  <si>
    <t>Systemy zarządzania bezpieczeństwem</t>
  </si>
  <si>
    <t>Ochrona środowiska</t>
  </si>
  <si>
    <t>Nawigacja, łączność i dozorowanie</t>
  </si>
  <si>
    <t>Zarządzanie przedsiębiorstwem lotniczym</t>
  </si>
  <si>
    <t>Transport lotniczy</t>
  </si>
  <si>
    <t>Metody symulacyjne</t>
  </si>
  <si>
    <t>Praktyka zawodowa</t>
  </si>
  <si>
    <t>Zaganienia współczesnego lotnictwa</t>
  </si>
  <si>
    <t>Proseminarium</t>
  </si>
  <si>
    <t>Praca przejściowa</t>
  </si>
  <si>
    <t>Rynek usług lotniczych</t>
  </si>
  <si>
    <t>Psychologia (Przedmiot humanistyczny)</t>
  </si>
  <si>
    <t>Przetwarzanie i prezentacja wyników badań</t>
  </si>
  <si>
    <t>Seminarium dyplomowe</t>
  </si>
  <si>
    <t>Zarządzanie czasem</t>
  </si>
  <si>
    <t>Metodologia badań</t>
  </si>
  <si>
    <t>Autoprezentacja</t>
  </si>
  <si>
    <t>Bezpieczeństwo transportu lotniczego I</t>
  </si>
  <si>
    <t>Ekologiczne aspekty transportu lotniczego I</t>
  </si>
  <si>
    <t>Narzędzia symulacyjne w lotnictwie</t>
  </si>
  <si>
    <t>Eksploatacja statków powietrznych i napędy lotnicze I</t>
  </si>
  <si>
    <t>Bezpieczeństwo transportu lotniczego II</t>
  </si>
  <si>
    <t>Ekologiczne aspekty transportu lotniczego II</t>
  </si>
  <si>
    <t>Eksploatacja bezzalogowych statków powietrznych</t>
  </si>
  <si>
    <t>Eksploatacja statków powietrznych i napędy lotnicze II</t>
  </si>
  <si>
    <t>Logistyka w lotnictwie</t>
  </si>
  <si>
    <t>Charakterystyki 2go stopnia efektów… 7PRK. Dzu z 2018r poz.2218</t>
  </si>
  <si>
    <t>Efekty kształcenia dla kierunku (K)</t>
  </si>
  <si>
    <r>
      <rPr>
        <sz val="11"/>
        <rFont val="Arial CE"/>
      </rPr>
      <t xml:space="preserve">Kierunkowy efekt kształcenia - </t>
    </r>
    <r>
      <rPr>
        <b/>
        <sz val="11"/>
        <rFont val="Arial CE"/>
      </rPr>
      <t>WIEDZA</t>
    </r>
  </si>
  <si>
    <t>kierunkowe</t>
  </si>
  <si>
    <t>łącznie</t>
  </si>
  <si>
    <t>+</t>
  </si>
  <si>
    <t>P7S_WG, P7S_WK</t>
  </si>
  <si>
    <t>K2A_W01</t>
  </si>
  <si>
    <t xml:space="preserve">ma poszerzoną wiedzę, niezbędną dla zrozumienia przedmiotów profilowych oraz wiedzę specjalistyczną o budowie, eksploatacji, zarządzaniu ruchem lotniczym, systemami bezpieczeństwa, wpływie na gospodarkę, społeczeństwo oraz środowisko w zakresie lotnictwa i kosmonautyki </t>
  </si>
  <si>
    <t>P7S_WG</t>
  </si>
  <si>
    <t>K2A_W02</t>
  </si>
  <si>
    <t>ma wiedzę w zakresie matematyki, obejmującą algebrę, analizę, teorię równań różniczkowych, niezbędną do numerycznego rozwiązywania zagadnień brzegowych, zagadnień odwrotnych, optymalizacji, analiz statystycznych</t>
  </si>
  <si>
    <t>K2A_W03</t>
  </si>
  <si>
    <t xml:space="preserve">ma szczegółową wiedzę związaną z wybranymi zagadnieniami z zakresu budowy załogowych i bezzałogowych statków powietrznych, w zakresie wyposażenia pokładowego, systemów sterowania, systemów  łączności i rejestracji, automatyzacji poszczególnych systemów </t>
  </si>
  <si>
    <t>K2A_W04</t>
  </si>
  <si>
    <t>Ma poszerzoną wiedzę, niezbędną dla zrozumienia przedmiotów profilowych oraz wiedzę specjalistyczną o budowie, metodach konstruowania i wytwarzania, statków powietrznych</t>
  </si>
  <si>
    <t>K2A_W05</t>
  </si>
  <si>
    <r>
      <rPr>
        <sz val="10"/>
        <color rgb="FF000000"/>
        <rFont val="Calibri"/>
      </rPr>
      <t>ma uporządkowaną, podbudowaną teoretycznie wiedzę w zakresie grafiki inżynierskiej i konstrukcji maszyn: rysunek techniczny, rzutowanie obiektów, podstawowe zasady grafiki inżynierskiej, zastosowanie graficznych programów komputerowych CAD (</t>
    </r>
    <r>
      <rPr>
        <i/>
        <sz val="10"/>
        <color rgb="FF000000"/>
        <rFont val="Calibri"/>
      </rPr>
      <t>Computer Aided Design</t>
    </r>
    <r>
      <rPr>
        <sz val="10"/>
        <color rgb="FF000000"/>
        <rFont val="Calibri"/>
      </rPr>
      <t>) w konstrukcji maszyn</t>
    </r>
  </si>
  <si>
    <t>K2A_W06</t>
  </si>
  <si>
    <t>Ma uporządkowaną, podbudowaną teoretycznie wiedzę w zakresie analizy ruchu statków powietrznych,  obliczeń i symulacji z wykorzystaniem specjalistycznego oprogramowania lub narzędzi stworzonych samodzielnie</t>
  </si>
  <si>
    <t>K2A_W07</t>
  </si>
  <si>
    <t>Potrafi opracować system zarządzania bezpieczeństwem dla przedsiębiorstwa lotniczego oraz audyt bezpieczństwa dla portu lotniczego. Ma szeroką wiedzę na temat dokumentów wymaganych w celu zapewnienia bezpieczeństwa w ośrodkach lotniczych</t>
  </si>
  <si>
    <t>K2A_W08</t>
  </si>
  <si>
    <t>ma uporządkowaną, podbudowaną teoretycznie wiedzę ogólną obejmującą kluczowe zagadnienia z zakresu wpływu lotnictwa na środowisko naturalne, emisię związków toksycznych napędów lotniczych, emisię akustyczną obiektów latających</t>
  </si>
  <si>
    <t>K2A_W09</t>
  </si>
  <si>
    <t>Ma wiedzę w zakresie matematyki, obejmującą algebrę, analizę, teorię równań różniczkowych, probabilistykę, geometrię analityczną</t>
  </si>
  <si>
    <t>K2A_W10</t>
  </si>
  <si>
    <t xml:space="preserve">Ma uporządkowaną, podbudowaną teoretycznie wiedzę ogólną obejmującą kluczowe zagadnienia z zakresu opływu ciał </t>
  </si>
  <si>
    <t>K2A_W11</t>
  </si>
  <si>
    <t>Ma podstawową wiedzę o napędach elektrycznych w maszynach, w tym, prądzie trójfazowym, silnikach prądu stałego i przemiennego, przetwornikach częstotliwości i napięcia</t>
  </si>
  <si>
    <t>K2A_W12</t>
  </si>
  <si>
    <t>ma poszerzoną wiedzę w zakresie w zakresie wytrzymałości materiałów, w tym teorii sprężystości i plastyczności, hipotez wytężeniowych, metod obliczania belek, membran, wałów, połączeń i innych elementów konstrukcyjnych, a także metod badania wytrzymałości materiałów oraz stanu odkształcenia i naprężenia w konstrukcjach</t>
  </si>
  <si>
    <t>K2A_W13</t>
  </si>
  <si>
    <t>ma uporządkowaną i teoretycznie podbudowaną wiedzę o metodach komputerowego wsparcia wytwarzania oraz ich zastosowania w przemyśle</t>
  </si>
  <si>
    <t>K2A_W14</t>
  </si>
  <si>
    <t>ma poszerzoną wiedzę o materiałach metalowych, niemetalowych i kompozytowych stosowanych w budowie maszyn, a w szczególności o ich strukturze, właściwościach, sposobach wytwarzania, obróbki cieplnej i cieplno-chemicznej oraz wpływie obróbki plastycznej na ich wytrzymałość</t>
  </si>
  <si>
    <t>K2A_W15</t>
  </si>
  <si>
    <t>ma uporządkowaną, podbudowaną teoretycznie wiedzę ogólną obejmującą kluczowe zagadnienia z zakresu termodynamiki, dynamiki gazów i mechaniki płynów dla przepływów wysokich prędkości  technicznej tj. teorii przemian termodynamicznych, przepływu ciepła, maszyn cieplnych i chłodzących</t>
  </si>
  <si>
    <t>K2A_W16</t>
  </si>
  <si>
    <t>ma szczegółową wiedzę związaną z wybranymi zagadnieniami z zakresu możliwości i ograniczeń człowieka w lotnictwie i kosmonautyce</t>
  </si>
  <si>
    <t>K2A_W17</t>
  </si>
  <si>
    <t>ma uporządkowaną, podbudowaną teoretycznie wiedzę specjalistyczną z zakresu wyposażenia pokładowego: a także pokładowych i naziemnych systemów komunikacji elektronicznej, sytemów teledetekcji, systemów obserwacji, systemów nawigacji satelitarnej</t>
  </si>
  <si>
    <t>K2A_W18</t>
  </si>
  <si>
    <t>Ma uporządkowaną i teoretycznie podbudowanąwiedzę o zastosowaniu, reologii, właściwościach materiałów pędnych i smarów stosowanych w lotnictwie i kosmonautyce</t>
  </si>
  <si>
    <t>K2A_W19</t>
  </si>
  <si>
    <t>ma szczegółową wiedzę związaną z wybranymi zagadnieniami z zakresu naziemnej obsługi statków powietrznych i układów napędowych z uwzględnieniem aspektów logistycznych</t>
  </si>
  <si>
    <t>K2A_W20</t>
  </si>
  <si>
    <t>ma podstawową wiedzę z zakresu diagnostyki technicznej środków transportu oraz metod i sposobów rozwiązywania zagadnień oceny ich stanu technicznego i prognozowania, zna: warunki diagnozowania obiektów technicznych, istotę diagnostyki technicznej w zastosowaniu do środków transportu lotniczego, zadania i cele diagnostyki technicznej</t>
  </si>
  <si>
    <t>K2A_W21</t>
  </si>
  <si>
    <t>ma podstawową wiedzę o cyklu życia urządzeń, obiektów i systemów technicznych, a także sposobach ich technicznego opisu</t>
  </si>
  <si>
    <t>K2A_W22</t>
  </si>
  <si>
    <t>ma uporządkowaną, podbudowaną teoretycznie wiedzę ogólną obejmującą kluczowe zagadnienia z zakresu bezpieczeństwa lotu i oceny ryzyka zagrożeń</t>
  </si>
  <si>
    <t>K2A_W23</t>
  </si>
  <si>
    <t>ma szczegółówą i uporządkowaną wiedzę w zakresie wykorzystania lotniczych obiektów technicznych w zakresie przewozu osób, towarów, towarów niebezpiecznych, a także w zakresie zarządzania operacjami lotniczymi oraz lotniskami</t>
  </si>
  <si>
    <t>P7S_WK</t>
  </si>
  <si>
    <t>K2A_W24</t>
  </si>
  <si>
    <t>ma podstawową wiedzę niezbędną do rozumienia społecznych, ekonomicznych, prawnych i innych pozatechnicznych uwarunkowań działalności inżynierskiej</t>
  </si>
  <si>
    <t>K2A_W25</t>
  </si>
  <si>
    <t>ma podstawową wiedzę w zakresie prawa, a szczególności prawa dotyczącego lotnictwa cywilnego, prawa autorskiego i o ochronie własności przemysłowej oraz jego o wpływie systemu na rozwój techniki, potrafi korzystać z zasobów informacji patentowej</t>
  </si>
  <si>
    <t>K2A_W26</t>
  </si>
  <si>
    <t>zna ogólne zasady tworzenia i rozwoju form indywidualnej przedsiębiorczości, również przy uwzględnieniu zarządzaniem czasem, a także umiejętności prawidłowej autoprezentacji, wykorzystującej wiedzę z zakresu dziedzin nauki i dyscyplin naukowych, właściwych dla lotnictwa i kosmonautyki</t>
  </si>
  <si>
    <t>K2A_W27</t>
  </si>
  <si>
    <t>ma wiedzę w zakresie fizyki, obejmującą podstawy mechaniki klasycznej, optyki, elektryczności i magnetyzmu, fizyki ciała stałego, fizyki kwantowej i jądrowej, niezbędną do zrozumienia wykładów specjalistycznych w zakresie teorii materiałów konstrukcyjnych i materiałoznawstwa, teorii maszyn i mechanizmów, teorii napędów elektrycznych i układów mechatronicznych</t>
  </si>
  <si>
    <t>K2A_W28</t>
  </si>
  <si>
    <t>Student zna podstawowe rozkłady prawdopodobieństwa. Student zna podstawowe pojęcia statystyki matematycznej. Student zna różne metody wnioskowania statystycznego.</t>
  </si>
  <si>
    <t>K2A_W29</t>
  </si>
  <si>
    <t>Ma wiedzę z zakresu sposobu prezentowania wyników badań w formie tabelarycznej oraz wykresu, wykonywania analizy niepewności pomiarowych</t>
  </si>
  <si>
    <t>K2A_W30</t>
  </si>
  <si>
    <t>Ma poszerzoną wiedzę w zakresie wpływu lotnictwa na środowisko, metod ograniczania emisji związków toksycznych spalin, emisji hałasu oraz stosowania paliw alternatywnych.</t>
  </si>
  <si>
    <t>K2A_W31</t>
  </si>
  <si>
    <t xml:space="preserve">Ma poszerzoną widzę w zakresie przepisów prawa dotyczących certyfikacji napędów lotniczych, metodyki prowadzenia pomiarów emisji związków toksycznych spalin, sposobów parametryzacji emisji związków szkodliwych </t>
  </si>
  <si>
    <t>K2A_W32</t>
  </si>
  <si>
    <t>ma podstawową wiedzę w zakresie w zakresie głównych działów mechaniki technicznej: statyki kinematyki i dynamiki punktu materialnego oraz bryły sztywnej oraz wytrzymałości materiałów, w tym podstaw teorii sprężystości i plastyczności, hipotez wytężeniowych, metod obliczania belek, membran, wałów, połączeń i innych prostych elementów konstrukcyjnych</t>
  </si>
  <si>
    <t>K2A_W33</t>
  </si>
  <si>
    <t xml:space="preserve">Zna specyfikę funkcjonowania podmiotów transportu lotniczego na rynku  oraz typy strategii konkurencji przedsiębiorstw i modele konkurencji sektora transportu lotniczego </t>
  </si>
  <si>
    <t>K2A_W34</t>
  </si>
  <si>
    <t>Ma podstawową wiedzę dotyczącą metod badawczych oraz sposobu przygotowania i przeprowadzania badań naukowych, a także zna zasady redagowania pracy naukowej</t>
  </si>
  <si>
    <t>K2A_W35</t>
  </si>
  <si>
    <t xml:space="preserve">Ma podstawową wiedzę dotycząca słownictwa stosowanego w języku angielskim do  opisu działań matematycznych oraz danych przedstawionych na diagramie/wykresie. Posiada wiedzę dotycząca formułowania tekstu w języku angielskim wyjaśniający/opisujący wybrane zagadnienie specjalistyczne  </t>
  </si>
  <si>
    <t>K2A_W36</t>
  </si>
  <si>
    <t>Ma podstawową wiedzę dotycząca słownictwa stosowanego w języku angielskim do  opisu technologicznego wsparcia komunikacji lotniczej, systemów kontroli lotu, procedur bezpieczeństwa na lotnisku związanych z obecnością zwierząt, powierzchni sterowych samolotu,  manewrów wykonywanych przez samolot</t>
  </si>
  <si>
    <t>Efekty kształcenia - WIEDZA -podsumowanie</t>
  </si>
  <si>
    <r>
      <rPr>
        <sz val="11"/>
        <rFont val="Arial CE"/>
      </rPr>
      <t xml:space="preserve">Kierunkowy efekt kształcenia - </t>
    </r>
    <r>
      <rPr>
        <b/>
        <sz val="11"/>
        <rFont val="Arial CE"/>
      </rPr>
      <t>UMIEJĘTNOŚCI</t>
    </r>
  </si>
  <si>
    <t>P7S_UW</t>
  </si>
  <si>
    <t>K2A_U01</t>
  </si>
  <si>
    <t>umie posługiwać się językami: natywnym i międzynarodowym w stopniu umożliwiającym rozumienie tekstów technicznych oraz pisanie z użyciem słowników opisów technicznych maszyn w dziedzinie lotnictwa i kosmonautyki (znajomość terminologii technicznej)</t>
  </si>
  <si>
    <t>P7S_UK</t>
  </si>
  <si>
    <t>K2A_U02</t>
  </si>
  <si>
    <t>potrafi porozumiewać się przy użyciu różnych technik w środowisku zawodowym i innych środowiskach korzystając z formalnego zapisu konstrukcji, rysunku technicznego, pojęć i definicji zakresu studiowanego kierunku studiów</t>
  </si>
  <si>
    <t>P7S_UW, P7S_UU</t>
  </si>
  <si>
    <t>K2A_U03</t>
  </si>
  <si>
    <t>ma umiejętność samokształcenia się z użyciem nowoczesnych narzędzi dydaktycznych, takich jak zdalne wykłady, internetowe strony i bazy danych, programy dydaktyczne, książki elektroniczne</t>
  </si>
  <si>
    <t>K2A_U04</t>
  </si>
  <si>
    <t>potrafi pozyskiwać informacje z literatury, Internetu, baz danych i innych źródeł. Potrafi integrować uzyskane informacje interpretować i wyciągać z nich wnioski oraz tworzyć i uzasadniać opinie</t>
  </si>
  <si>
    <t>K2A_U05</t>
  </si>
  <si>
    <t>potrafi korzystać ze wzorów i tabel, obliczeń technicznych i ekonomicznych za pomocą arkusza kalkulacyjnego, oprogramowania specjalistycznego</t>
  </si>
  <si>
    <t>K2A_U06</t>
  </si>
  <si>
    <t>potrafi narysować schemat i złożony element maszynowy zgodnie z zasadami rysunku technicznego, potrafi utworzyć schemat układu, dobrać elementy i wykonać podstawowe obliczenia układu elektrycznego i elektronicznego zespołów maszyn lub urządzeń lotniczych i kosmicznych</t>
  </si>
  <si>
    <t>P7S_UW, P7S_UK</t>
  </si>
  <si>
    <t>K2A_U07</t>
  </si>
  <si>
    <t>umie posłużyć się w komunikacji werbalnej jednym dodatkowym językiem obcym na poziomie języka codziennego, potrafi w tym języku opisać zagadnienia z zakresu studiowanego kierunku studiów, potrafi przygotować dokumentację techniczną opisowo-rysunkową zadania inżynierskiego, transportowego i/lub logistycznego</t>
  </si>
  <si>
    <t>P7S_UK, P7S_UW</t>
  </si>
  <si>
    <t>K2A_U08</t>
  </si>
  <si>
    <t>potrafi przygotować i przedstawić krótką prezentację werbalną i multimedialną poświęconą wynikom zadania inżynierskiego</t>
  </si>
  <si>
    <t>K2A_U09</t>
  </si>
  <si>
    <t>potrafi analizować obiekty i rozwiązania techniczne, potrafi wyszukiwać w katalogach i na stronach producentów gotowe komponenty maszyn i urządzeń, w tym środków i urządzeń transportowych i magazynowych, ocenić ich przydatność do wykorzystania we własnych projektach technicznych i organizacyjnych</t>
  </si>
  <si>
    <t>K2A_U10</t>
  </si>
  <si>
    <t xml:space="preserve">Potrafi zaplanować i przeprowadzić eksperyment badawczy wykorzystując aparaturę pomiarową, symulacje komputerowe, potrafi wykonywać pomiary oraz interpretować wyniki i wyciągać wnioski </t>
  </si>
  <si>
    <t>K2A_U11</t>
  </si>
  <si>
    <t>Potrafi zastosować język matematyki (rachunek różniczkowy i całkowy) do opisu prostych zagadnień inżynierskich.</t>
  </si>
  <si>
    <t>P7S_UW, P7S_KR</t>
  </si>
  <si>
    <t>K2A_U12</t>
  </si>
  <si>
    <t>potrafi opracować instrukcję bezpieczeństwa dla urządzenia pokładowego, maszyny lub technicznego obiektu latającego w określonych warunkach środowiskowych</t>
  </si>
  <si>
    <t>K2A_U13</t>
  </si>
  <si>
    <t>potrafi stosować podstawowe normy techniczne dotyczące unifikacji i bezpieczeństwa oraz recyklingu</t>
  </si>
  <si>
    <t>K2A_U14</t>
  </si>
  <si>
    <t>potrafi ocenić koszty materiałowe, środowiskowe i nakłady pracy na wykonanie modułów lotniczych i urządzeń pokładowych</t>
  </si>
  <si>
    <t>P7S_UW, P7S_UO</t>
  </si>
  <si>
    <t>K2A_U15</t>
  </si>
  <si>
    <t>potrafi zorganizować i merytorycznie pokierować procesem projektowania i eksploatacji urządzenia pokładowego, maszyny lub technicznego obiektu latającego z grupy objętej wybraną specjalnością</t>
  </si>
  <si>
    <t>K2A_U17</t>
  </si>
  <si>
    <t>potrafi ocenić przydatność i wykorzystać narzędzia zintegrowane z pakietami do modelowania przestrzennego, i zinterpretować poprawnie ich wyniki</t>
  </si>
  <si>
    <t>K2A_U18</t>
  </si>
  <si>
    <t xml:space="preserve">potrafi szacować różne rodzaje kosztów, potrafi weryfikować i oceniać zjawiska rynkowe, potrafi ocenić czynniki wzrostu gospodarczego i znaczenie pieniądza dla jego rozwojupotrafi decydować o ekonomicznych wyborach w zakresie konsumpcji i produkcji, </t>
  </si>
  <si>
    <t>K2A_U19</t>
  </si>
  <si>
    <t>ma umiejętność formułowania zadań z dziedziny inżynierii transportu i ich implementacji z użyciem przynajmniej jednego z popularnych narzędzi komputerowych</t>
  </si>
  <si>
    <t>K2A_U20</t>
  </si>
  <si>
    <t>Potrafi przygotować proces prowadzenia lotniczej działalności z zachowaniem zasad etycznych i moralnych, oraz ocenić kompetencji i możliwości współpracowników z zachowaniem zasad etyki zawodowej</t>
  </si>
  <si>
    <t>K2A_U21</t>
  </si>
  <si>
    <t>Student umie wykorzystać teoretyczne rozkłady prawdopodobieństwa. Student potrafi analizować i interpretować dane statystyczne. Student potrafi stosować metody i narzędzia statystyki matematycznej w praktyce inżynierskiej</t>
  </si>
  <si>
    <t>K2A_U22</t>
  </si>
  <si>
    <t>Student potrafi dokonać kompleksowej oceny parametrów ekologicznych jednostki napędowej statku powietrznego w oparciu wartości wskaźników emisji szkodliwych związków gazowych oraz cząstek stałych</t>
  </si>
  <si>
    <t>K2A_U23</t>
  </si>
  <si>
    <t xml:space="preserve">potrafi narysować schemat i prosty element maszynowy zgodnie z zasadami rysunku technicznego </t>
  </si>
  <si>
    <t>K2A_U24</t>
  </si>
  <si>
    <t xml:space="preserve">Umie analizować strategie przedsiębiorstw i interpretować ich działania oraz stosować w praktyce podstawowe narzędzia analizy strategicznej </t>
  </si>
  <si>
    <t>K2A_U25</t>
  </si>
  <si>
    <t>Potrafi opracować krótką pracę naukową, z zachowaniem podstawowych zasad edytorskich. Umie dobrać odpowiednie metody do przeprowadzanych badań oraz potrafi przeprowadzić podstawową analizę wyników.</t>
  </si>
  <si>
    <t>K2A_U26</t>
  </si>
  <si>
    <t xml:space="preserve">Potrafi wykorzystać przyswojone teorie matematyczne do tworzenia i analizy prostych matematycznych modeli maszyn i ich elementów oraz prostych systemów technicznych, Potrafi wykorzystać zintegrowane z pakietami do modelowania przestrzennego, programy do obliczeń konstrukcji mechanicznych metodą elementów skończonych i zinterpretować poprawnie ich wyniki.  </t>
  </si>
  <si>
    <t>K2A_U27</t>
  </si>
  <si>
    <t>Potrafi wygłosić prezentację w języku angielskim na temat techniczny lub popularnonaukowy, oraz wypowiadać się na tematy ogólne i techniczne posługując się odpowiednim zasobem słownictwa i struktur gramatycznych</t>
  </si>
  <si>
    <t>K2A_U28</t>
  </si>
  <si>
    <t xml:space="preserve">Potrafi wyrażać w języku angielskim podstawowe działania matematyczne oraz interpretować dane przedstawione na diagramie/wykresie, sformułować tekst w języku angielskim wyjaśniający/opisujący wybrane zagadnienie specjalistyczne  </t>
  </si>
  <si>
    <t>Efekty kształcenia - UMIEJĘTNOŚCI -podsumowanie</t>
  </si>
  <si>
    <r>
      <rPr>
        <sz val="11"/>
        <rFont val="Arial CE"/>
      </rPr>
      <t xml:space="preserve">Kierunkowy efekt kształcenia - </t>
    </r>
    <r>
      <rPr>
        <b/>
        <sz val="11"/>
        <rFont val="Arial CE"/>
      </rPr>
      <t>KOMPETENCJE SPOŁECZNE</t>
    </r>
  </si>
  <si>
    <t>P7S_UU</t>
  </si>
  <si>
    <t>K2A_K01</t>
  </si>
  <si>
    <t>rozumie potrzebę uczenia się przez całe życie; potrafi inspirować i organizować proces uczenia się innych osób</t>
  </si>
  <si>
    <t>P7S_KK</t>
  </si>
  <si>
    <t>K2A_K02</t>
  </si>
  <si>
    <t>Jest gotów do krytycznej oceny posiadanej wiedzy i odbieranych treści, uznawania znaczenia wiedzy w rozwiązywaniu problemów poznawczych i praktycznych oraz zasięgania opinii ekspertów w przypadku trudności z samodzielnym rozwiązywaniem problemu</t>
  </si>
  <si>
    <t>P7S_KR</t>
  </si>
  <si>
    <t>K2A_K03</t>
  </si>
  <si>
    <t>ma świadomość ważności i rozumie pozatechniczne aspekty i skutki działalności inżynierskiej, w tym jej wpływu na środowisko, i związanej z tym odpowiedzialności za podejmowane decyzje</t>
  </si>
  <si>
    <t>P7S_UO</t>
  </si>
  <si>
    <t>K2A_K04</t>
  </si>
  <si>
    <t>potrafi współdziałać i pracować w grupie, przyjmując w niej różne role</t>
  </si>
  <si>
    <t>K2A_K05</t>
  </si>
  <si>
    <t>potrafi odpowiednio określić priorytety służące realizacji określonego przez siebie lub innych zadania</t>
  </si>
  <si>
    <t>K2A_K06</t>
  </si>
  <si>
    <t>prawidłowo identyfikuje i rozstrzyga dylematy związane z wykonywaniem zawodu</t>
  </si>
  <si>
    <t>P7S_KO</t>
  </si>
  <si>
    <t>K2A_K07</t>
  </si>
  <si>
    <t>potrafi myśleć i działać w sposób przedsiębiorczy</t>
  </si>
  <si>
    <t>K2A_K08</t>
  </si>
  <si>
    <t>ma świadomość roli społecznej absolwenta uczelni technicznej, a zwłaszcza rozumie potrzebę formułowania i przekazywania społeczeństwu, w szczególności poprzez środki masowego przekazu, informacji i opinii dotyczących osiągnięć techniki i innych aspektów działalności inżynierskiej; podejmuje starania, aby przekazać takie informacje i opinie w sposób powszechnie zrozumiały</t>
  </si>
  <si>
    <t>K2A_K09</t>
  </si>
  <si>
    <t>Ma świadomość ważności zachowania w sposób profesjonalny, przestrzegania zasad etyki zawodowej i poszanowania różnorodności kultur</t>
  </si>
  <si>
    <t>Efekty kształcenia - KOMPETENCJE SPOŁECZNE -podsumowanie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</si>
</sst>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rgb="FF000000"/>
      <name val="Calibri"/>
    </font>
    <font>
      <b/>
      <sz val="12"/>
      <color theme="1"/>
      <name val="Arial ce"/>
    </font>
    <font>
      <sz val="11"/>
      <name val="Calibri"/>
    </font>
    <font>
      <sz val="11"/>
      <color rgb="FF3F3F76"/>
      <name val="Calibri"/>
    </font>
    <font>
      <sz val="9"/>
      <color theme="1"/>
      <name val="Arial ce"/>
    </font>
    <font>
      <b/>
      <sz val="12"/>
      <color theme="1"/>
      <name val="Arial"/>
    </font>
    <font>
      <b/>
      <sz val="16"/>
      <color rgb="FF000080"/>
      <name val="Arial ce"/>
    </font>
    <font>
      <sz val="11"/>
      <color theme="1"/>
      <name val="Arial ce"/>
    </font>
    <font>
      <sz val="11"/>
      <color theme="1"/>
      <name val="Arial"/>
    </font>
    <font>
      <i/>
      <sz val="10"/>
      <color theme="1"/>
      <name val="Arial ce"/>
    </font>
    <font>
      <sz val="9"/>
      <color theme="1"/>
      <name val="Arial"/>
    </font>
    <font>
      <sz val="11"/>
      <color rgb="FFFF0000"/>
      <name val="Calibri"/>
    </font>
    <font>
      <sz val="11"/>
      <color theme="1"/>
      <name val="Calibri"/>
    </font>
    <font>
      <b/>
      <sz val="10"/>
      <color theme="1"/>
      <name val="Arial ce"/>
    </font>
    <font>
      <b/>
      <sz val="11"/>
      <color theme="1"/>
      <name val="Arial ce"/>
    </font>
    <font>
      <b/>
      <sz val="11"/>
      <color rgb="FF000000"/>
      <name val="Calibri"/>
    </font>
    <font>
      <b/>
      <sz val="10"/>
      <color rgb="FF000000"/>
      <name val="Calibri"/>
    </font>
    <font>
      <sz val="10"/>
      <color rgb="FF000000"/>
      <name val="Calibri"/>
    </font>
    <font>
      <sz val="10"/>
      <color theme="1"/>
      <name val="Arial ce"/>
    </font>
    <font>
      <sz val="11"/>
      <name val="Arial"/>
    </font>
    <font>
      <sz val="12"/>
      <name val="Arial"/>
    </font>
    <font>
      <sz val="14"/>
      <name val="Arial"/>
    </font>
    <font>
      <sz val="12"/>
      <color rgb="FFFF0000"/>
      <name val="Arial"/>
    </font>
    <font>
      <sz val="11"/>
      <name val="Arial CE"/>
    </font>
    <font>
      <b/>
      <sz val="11"/>
      <name val="Arial CE"/>
    </font>
    <font>
      <i/>
      <sz val="10"/>
      <color rgb="FF00000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CCCCFF"/>
        <bgColor rgb="FFCCCCFF"/>
      </patternFill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0" fillId="0" borderId="1" xfId="0" applyFont="1" applyBorder="1"/>
    <xf numFmtId="0" fontId="1" fillId="0" borderId="1" xfId="0" applyFont="1" applyBorder="1"/>
    <xf numFmtId="0" fontId="3" fillId="2" borderId="5" xfId="0" applyFont="1" applyFill="1" applyBorder="1"/>
    <xf numFmtId="0" fontId="4" fillId="0" borderId="1" xfId="0" applyFont="1" applyBorder="1"/>
    <xf numFmtId="0" fontId="3" fillId="2" borderId="5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textRotation="90" wrapText="1"/>
    </xf>
    <xf numFmtId="0" fontId="3" fillId="2" borderId="5" xfId="0" applyFont="1" applyFill="1" applyBorder="1" applyAlignment="1">
      <alignment horizontal="center" textRotation="90" wrapText="1"/>
    </xf>
    <xf numFmtId="49" fontId="4" fillId="0" borderId="1" xfId="0" applyNumberFormat="1" applyFont="1" applyBorder="1" applyAlignment="1">
      <alignment horizontal="left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0" fillId="4" borderId="1" xfId="0" applyFont="1" applyFill="1" applyBorder="1" applyAlignment="1">
      <alignment horizontal="center" textRotation="90" wrapText="1"/>
    </xf>
    <xf numFmtId="49" fontId="4" fillId="0" borderId="1" xfId="0" applyNumberFormat="1" applyFont="1" applyBorder="1" applyAlignment="1">
      <alignment horizontal="center" vertical="center" textRotation="90" wrapText="1"/>
    </xf>
    <xf numFmtId="0" fontId="9" fillId="5" borderId="1" xfId="0" applyFont="1" applyFill="1" applyBorder="1" applyAlignment="1">
      <alignment horizont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49" fontId="10" fillId="0" borderId="1" xfId="0" applyNumberFormat="1" applyFont="1" applyBorder="1" applyAlignment="1">
      <alignment horizontal="center" vertical="center" textRotation="90" wrapText="1"/>
    </xf>
    <xf numFmtId="0" fontId="0" fillId="5" borderId="1" xfId="0" applyFont="1" applyFill="1" applyBorder="1" applyAlignment="1">
      <alignment horizontal="center" textRotation="90" wrapText="1"/>
    </xf>
    <xf numFmtId="0" fontId="11" fillId="4" borderId="1" xfId="0" applyFont="1" applyFill="1" applyBorder="1" applyAlignment="1">
      <alignment horizontal="center" textRotation="90" wrapText="1"/>
    </xf>
    <xf numFmtId="0" fontId="0" fillId="4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49" fontId="14" fillId="6" borderId="1" xfId="0" applyNumberFormat="1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49" fontId="18" fillId="6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49" fontId="0" fillId="0" borderId="1" xfId="0" quotePrefix="1" applyNumberFormat="1" applyFont="1" applyBorder="1" applyAlignment="1">
      <alignment horizontal="center" vertical="center"/>
    </xf>
    <xf numFmtId="49" fontId="17" fillId="0" borderId="1" xfId="0" applyNumberFormat="1" applyFont="1" applyBorder="1" applyAlignment="1">
      <alignment wrapText="1"/>
    </xf>
    <xf numFmtId="0" fontId="17" fillId="0" borderId="0" xfId="0" applyFont="1" applyAlignment="1">
      <alignment wrapText="1"/>
    </xf>
    <xf numFmtId="0" fontId="17" fillId="0" borderId="1" xfId="0" applyFont="1" applyBorder="1" applyAlignment="1">
      <alignment wrapText="1"/>
    </xf>
    <xf numFmtId="49" fontId="0" fillId="0" borderId="1" xfId="0" applyNumberFormat="1" applyFont="1" applyBorder="1" applyAlignment="1">
      <alignment horizontal="center" vertical="center"/>
    </xf>
    <xf numFmtId="0" fontId="14" fillId="8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/>
    </xf>
    <xf numFmtId="0" fontId="0" fillId="7" borderId="1" xfId="0" applyFont="1" applyFill="1" applyBorder="1"/>
    <xf numFmtId="0" fontId="0" fillId="4" borderId="1" xfId="0" applyFont="1" applyFill="1" applyBorder="1"/>
    <xf numFmtId="0" fontId="0" fillId="5" borderId="1" xfId="0" applyFont="1" applyFill="1" applyBorder="1"/>
    <xf numFmtId="49" fontId="0" fillId="0" borderId="11" xfId="0" applyNumberFormat="1" applyFont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0" fillId="6" borderId="1" xfId="0" applyFont="1" applyFill="1" applyBorder="1"/>
    <xf numFmtId="0" fontId="0" fillId="4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8" borderId="2" xfId="0" applyFont="1" applyFill="1" applyBorder="1" applyAlignment="1">
      <alignment horizontal="right"/>
    </xf>
    <xf numFmtId="0" fontId="2" fillId="0" borderId="4" xfId="0" applyFont="1" applyBorder="1"/>
    <xf numFmtId="0" fontId="0" fillId="0" borderId="8" xfId="0" applyFont="1" applyBorder="1" applyAlignment="1">
      <alignment vertical="center"/>
    </xf>
    <xf numFmtId="0" fontId="2" fillId="0" borderId="11" xfId="0" applyFont="1" applyBorder="1"/>
    <xf numFmtId="0" fontId="0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6" fillId="0" borderId="6" xfId="0" applyFont="1" applyBorder="1" applyAlignment="1">
      <alignment horizontal="left" vertical="top" wrapText="1"/>
    </xf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0" fontId="7" fillId="0" borderId="8" xfId="0" applyFont="1" applyBorder="1" applyAlignment="1">
      <alignment horizontal="center" vertical="center" textRotation="90" wrapText="1"/>
    </xf>
    <xf numFmtId="0" fontId="7" fillId="4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8" fillId="5" borderId="2" xfId="0" applyFont="1" applyFill="1" applyBorder="1" applyAlignment="1">
      <alignment horizontal="center" vertical="center"/>
    </xf>
  </cellXfs>
  <cellStyles count="1">
    <cellStyle name="Normalny" xfId="0" builtinId="0"/>
  </cellStyles>
  <dxfs count="19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024"/>
  <sheetViews>
    <sheetView tabSelected="1" workbookViewId="0">
      <pane xSplit="5" ySplit="5" topLeftCell="BJ6" activePane="bottomRight" state="frozen"/>
      <selection pane="topRight" activeCell="F1" sqref="F1"/>
      <selection pane="bottomLeft" activeCell="A6" sqref="A6"/>
      <selection pane="bottomRight" activeCell="A24" sqref="A24:XFD24"/>
    </sheetView>
  </sheetViews>
  <sheetFormatPr defaultColWidth="14.42578125" defaultRowHeight="15" customHeight="1" x14ac:dyDescent="0.25"/>
  <cols>
    <col min="1" max="1" width="1.42578125" customWidth="1"/>
    <col min="2" max="2" width="10.5703125" customWidth="1"/>
    <col min="3" max="3" width="25.85546875" customWidth="1"/>
    <col min="4" max="4" width="61.5703125" customWidth="1"/>
    <col min="5" max="5" width="12.7109375" customWidth="1"/>
    <col min="6" max="15" width="5.5703125" customWidth="1"/>
    <col min="16" max="16" width="4.42578125" customWidth="1"/>
    <col min="17" max="26" width="5.5703125" customWidth="1"/>
    <col min="27" max="27" width="4.42578125" customWidth="1"/>
    <col min="28" max="38" width="5.5703125" customWidth="1"/>
    <col min="39" max="39" width="8.7109375" customWidth="1"/>
    <col min="40" max="48" width="5.5703125" customWidth="1"/>
    <col min="49" max="49" width="8.7109375" customWidth="1"/>
    <col min="50" max="50" width="5.5703125" customWidth="1"/>
    <col min="51" max="51" width="8.7109375" customWidth="1"/>
    <col min="52" max="53" width="5.5703125" customWidth="1"/>
    <col min="54" max="54" width="8.7109375" customWidth="1"/>
    <col min="55" max="61" width="5.5703125" customWidth="1"/>
    <col min="62" max="62" width="8.7109375" customWidth="1"/>
    <col min="63" max="63" width="8.5703125" customWidth="1"/>
    <col min="64" max="64" width="13.5703125" customWidth="1"/>
    <col min="65" max="67" width="8.5703125" customWidth="1"/>
    <col min="68" max="69" width="8.7109375" customWidth="1"/>
    <col min="70" max="77" width="8.5703125" customWidth="1"/>
    <col min="78" max="78" width="9.140625" customWidth="1"/>
  </cols>
  <sheetData>
    <row r="1" spans="1:78" ht="12" customHeight="1" x14ac:dyDescent="0.25">
      <c r="A1" s="1"/>
      <c r="B1" s="1"/>
      <c r="C1" s="2"/>
      <c r="D1" s="1"/>
      <c r="E1" s="1"/>
      <c r="F1" s="72" t="s">
        <v>0</v>
      </c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56"/>
      <c r="BK1" s="3"/>
      <c r="BL1" s="4"/>
      <c r="BM1" s="73" t="s">
        <v>1</v>
      </c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56"/>
      <c r="BZ1" s="5"/>
    </row>
    <row r="2" spans="1:78" ht="20.25" customHeight="1" x14ac:dyDescent="0.25">
      <c r="A2" s="1"/>
      <c r="B2" s="63"/>
      <c r="C2" s="64"/>
      <c r="D2" s="56"/>
      <c r="E2" s="1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3"/>
      <c r="BL2" s="4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5"/>
    </row>
    <row r="3" spans="1:78" ht="27.75" customHeight="1" x14ac:dyDescent="0.25">
      <c r="A3" s="1"/>
      <c r="B3" s="1"/>
      <c r="C3" s="65" t="s">
        <v>2</v>
      </c>
      <c r="D3" s="66"/>
      <c r="E3" s="69" t="s">
        <v>3</v>
      </c>
      <c r="F3" s="70" t="s">
        <v>4</v>
      </c>
      <c r="G3" s="64"/>
      <c r="H3" s="64"/>
      <c r="I3" s="64"/>
      <c r="J3" s="64"/>
      <c r="K3" s="64"/>
      <c r="L3" s="64"/>
      <c r="M3" s="64"/>
      <c r="N3" s="64"/>
      <c r="O3" s="64"/>
      <c r="P3" s="56"/>
      <c r="Q3" s="8"/>
      <c r="R3" s="71" t="s">
        <v>5</v>
      </c>
      <c r="S3" s="64"/>
      <c r="T3" s="64"/>
      <c r="U3" s="64"/>
      <c r="V3" s="64"/>
      <c r="W3" s="64"/>
      <c r="X3" s="64"/>
      <c r="Y3" s="64"/>
      <c r="Z3" s="64"/>
      <c r="AA3" s="56"/>
      <c r="AB3" s="8"/>
      <c r="AC3" s="71" t="s">
        <v>6</v>
      </c>
      <c r="AD3" s="64"/>
      <c r="AE3" s="64"/>
      <c r="AF3" s="64"/>
      <c r="AG3" s="64"/>
      <c r="AH3" s="64"/>
      <c r="AI3" s="64"/>
      <c r="AJ3" s="64"/>
      <c r="AK3" s="64"/>
      <c r="AL3" s="64"/>
      <c r="AM3" s="56"/>
      <c r="AN3" s="71" t="s">
        <v>7</v>
      </c>
      <c r="AO3" s="64"/>
      <c r="AP3" s="64"/>
      <c r="AQ3" s="64"/>
      <c r="AR3" s="64"/>
      <c r="AS3" s="64"/>
      <c r="AT3" s="64"/>
      <c r="AU3" s="64"/>
      <c r="AV3" s="64"/>
      <c r="AW3" s="56"/>
      <c r="AX3" s="71" t="s">
        <v>8</v>
      </c>
      <c r="AY3" s="56"/>
      <c r="AZ3" s="71" t="s">
        <v>9</v>
      </c>
      <c r="BA3" s="64"/>
      <c r="BB3" s="56"/>
      <c r="BC3" s="74" t="s">
        <v>10</v>
      </c>
      <c r="BD3" s="64"/>
      <c r="BE3" s="64"/>
      <c r="BF3" s="64"/>
      <c r="BG3" s="64"/>
      <c r="BH3" s="64"/>
      <c r="BI3" s="64"/>
      <c r="BJ3" s="56"/>
      <c r="BK3" s="3"/>
      <c r="BL3" s="69" t="s">
        <v>3</v>
      </c>
      <c r="BM3" s="71" t="s">
        <v>8</v>
      </c>
      <c r="BN3" s="64"/>
      <c r="BO3" s="64"/>
      <c r="BP3" s="64"/>
      <c r="BQ3" s="64"/>
      <c r="BR3" s="56"/>
      <c r="BS3" s="70" t="s">
        <v>9</v>
      </c>
      <c r="BT3" s="64"/>
      <c r="BU3" s="64"/>
      <c r="BV3" s="64"/>
      <c r="BW3" s="64"/>
      <c r="BX3" s="56"/>
      <c r="BY3" s="9"/>
      <c r="BZ3" s="10"/>
    </row>
    <row r="4" spans="1:78" ht="120" customHeight="1" x14ac:dyDescent="0.25">
      <c r="A4" s="1"/>
      <c r="B4" s="1"/>
      <c r="C4" s="67"/>
      <c r="D4" s="68"/>
      <c r="E4" s="58"/>
      <c r="F4" s="11" t="s">
        <v>11</v>
      </c>
      <c r="G4" s="11" t="s">
        <v>12</v>
      </c>
      <c r="H4" s="12" t="s">
        <v>13</v>
      </c>
      <c r="I4" s="12" t="s">
        <v>14</v>
      </c>
      <c r="J4" s="12" t="s">
        <v>15</v>
      </c>
      <c r="K4" s="12" t="s">
        <v>16</v>
      </c>
      <c r="L4" s="12" t="s">
        <v>17</v>
      </c>
      <c r="M4" s="12" t="s">
        <v>18</v>
      </c>
      <c r="N4" s="12" t="s">
        <v>19</v>
      </c>
      <c r="O4" s="12" t="s">
        <v>20</v>
      </c>
      <c r="P4" s="13"/>
      <c r="Q4" s="12" t="s">
        <v>20</v>
      </c>
      <c r="R4" s="14" t="s">
        <v>21</v>
      </c>
      <c r="S4" s="14" t="s">
        <v>22</v>
      </c>
      <c r="T4" s="14" t="s">
        <v>23</v>
      </c>
      <c r="U4" s="12" t="s">
        <v>24</v>
      </c>
      <c r="V4" s="12" t="s">
        <v>25</v>
      </c>
      <c r="W4" s="12" t="s">
        <v>26</v>
      </c>
      <c r="X4" s="12" t="s">
        <v>27</v>
      </c>
      <c r="Y4" s="12" t="s">
        <v>28</v>
      </c>
      <c r="Z4" s="12" t="s">
        <v>29</v>
      </c>
      <c r="AA4" s="15"/>
      <c r="AB4" s="14" t="s">
        <v>22</v>
      </c>
      <c r="AC4" s="14" t="s">
        <v>30</v>
      </c>
      <c r="AD4" s="14" t="s">
        <v>31</v>
      </c>
      <c r="AE4" s="14" t="s">
        <v>32</v>
      </c>
      <c r="AF4" s="12" t="s">
        <v>33</v>
      </c>
      <c r="AG4" s="12" t="s">
        <v>34</v>
      </c>
      <c r="AH4" s="12" t="s">
        <v>35</v>
      </c>
      <c r="AI4" s="12" t="s">
        <v>36</v>
      </c>
      <c r="AJ4" s="12" t="s">
        <v>37</v>
      </c>
      <c r="AK4" s="12" t="s">
        <v>38</v>
      </c>
      <c r="AL4" s="12" t="s">
        <v>39</v>
      </c>
      <c r="AM4" s="15"/>
      <c r="AN4" s="14" t="s">
        <v>40</v>
      </c>
      <c r="AO4" s="14" t="s">
        <v>41</v>
      </c>
      <c r="AP4" s="14" t="s">
        <v>42</v>
      </c>
      <c r="AQ4" s="12" t="s">
        <v>43</v>
      </c>
      <c r="AR4" s="16" t="s">
        <v>44</v>
      </c>
      <c r="AS4" s="12" t="s">
        <v>45</v>
      </c>
      <c r="AT4" s="12" t="s">
        <v>46</v>
      </c>
      <c r="AU4" s="12" t="s">
        <v>47</v>
      </c>
      <c r="AV4" s="12" t="s">
        <v>48</v>
      </c>
      <c r="AW4" s="15"/>
      <c r="AX4" s="14" t="s">
        <v>49</v>
      </c>
      <c r="AY4" s="15"/>
      <c r="AZ4" s="14" t="s">
        <v>50</v>
      </c>
      <c r="BA4" s="14" t="s">
        <v>51</v>
      </c>
      <c r="BB4" s="15"/>
      <c r="BC4" s="14" t="s">
        <v>52</v>
      </c>
      <c r="BD4" s="17" t="s">
        <v>53</v>
      </c>
      <c r="BE4" s="14" t="s">
        <v>54</v>
      </c>
      <c r="BF4" s="12" t="s">
        <v>55</v>
      </c>
      <c r="BG4" s="12" t="s">
        <v>56</v>
      </c>
      <c r="BH4" s="12" t="s">
        <v>57</v>
      </c>
      <c r="BI4" s="12" t="s">
        <v>58</v>
      </c>
      <c r="BJ4" s="15"/>
      <c r="BK4" s="3"/>
      <c r="BL4" s="58"/>
      <c r="BM4" s="12" t="s">
        <v>59</v>
      </c>
      <c r="BN4" s="12" t="s">
        <v>40</v>
      </c>
      <c r="BO4" s="12" t="s">
        <v>60</v>
      </c>
      <c r="BP4" s="16" t="s">
        <v>61</v>
      </c>
      <c r="BQ4" s="12" t="s">
        <v>62</v>
      </c>
      <c r="BR4" s="18"/>
      <c r="BS4" s="12" t="s">
        <v>63</v>
      </c>
      <c r="BT4" s="12" t="s">
        <v>64</v>
      </c>
      <c r="BU4" s="12" t="s">
        <v>65</v>
      </c>
      <c r="BV4" s="12" t="s">
        <v>66</v>
      </c>
      <c r="BW4" s="16" t="s">
        <v>67</v>
      </c>
      <c r="BX4" s="19"/>
      <c r="BY4" s="9"/>
      <c r="BZ4" s="10"/>
    </row>
    <row r="5" spans="1:78" ht="15" customHeight="1" x14ac:dyDescent="0.25">
      <c r="A5" s="57"/>
      <c r="B5" s="59" t="s">
        <v>68</v>
      </c>
      <c r="C5" s="60" t="s">
        <v>69</v>
      </c>
      <c r="D5" s="61" t="s">
        <v>70</v>
      </c>
      <c r="E5" s="6"/>
      <c r="F5" s="20">
        <f t="shared" ref="F5:O5" si="0">F43+F73+F85</f>
        <v>7</v>
      </c>
      <c r="G5" s="20">
        <f t="shared" si="0"/>
        <v>7</v>
      </c>
      <c r="H5" s="20">
        <f t="shared" si="0"/>
        <v>7</v>
      </c>
      <c r="I5" s="20">
        <f t="shared" si="0"/>
        <v>7</v>
      </c>
      <c r="J5" s="20">
        <f t="shared" si="0"/>
        <v>9</v>
      </c>
      <c r="K5" s="20">
        <f t="shared" si="0"/>
        <v>11</v>
      </c>
      <c r="L5" s="20">
        <f t="shared" si="0"/>
        <v>10</v>
      </c>
      <c r="M5" s="20">
        <f t="shared" si="0"/>
        <v>6</v>
      </c>
      <c r="N5" s="20">
        <f t="shared" si="0"/>
        <v>7</v>
      </c>
      <c r="O5" s="20">
        <f t="shared" si="0"/>
        <v>1</v>
      </c>
      <c r="P5" s="21">
        <f>SUM(F5:O5)</f>
        <v>72</v>
      </c>
      <c r="Q5" s="20">
        <f t="shared" ref="Q5:Z5" si="1">Q43+Q73+Q85</f>
        <v>1</v>
      </c>
      <c r="R5" s="20">
        <f t="shared" si="1"/>
        <v>6</v>
      </c>
      <c r="S5" s="20">
        <f t="shared" si="1"/>
        <v>8</v>
      </c>
      <c r="T5" s="20">
        <f t="shared" si="1"/>
        <v>7</v>
      </c>
      <c r="U5" s="20">
        <f t="shared" si="1"/>
        <v>7</v>
      </c>
      <c r="V5" s="20">
        <f t="shared" si="1"/>
        <v>9</v>
      </c>
      <c r="W5" s="20">
        <f t="shared" si="1"/>
        <v>6</v>
      </c>
      <c r="X5" s="20">
        <f t="shared" si="1"/>
        <v>7</v>
      </c>
      <c r="Y5" s="20">
        <f t="shared" si="1"/>
        <v>11</v>
      </c>
      <c r="Z5" s="20">
        <f t="shared" si="1"/>
        <v>10</v>
      </c>
      <c r="AA5" s="22">
        <f>SUM(R5:Z5)</f>
        <v>71</v>
      </c>
      <c r="AB5" s="20">
        <f t="shared" ref="AB5:AL5" si="2">AB43+AB73+AB85</f>
        <v>8</v>
      </c>
      <c r="AC5" s="20">
        <f t="shared" si="2"/>
        <v>10</v>
      </c>
      <c r="AD5" s="20">
        <f t="shared" si="2"/>
        <v>11</v>
      </c>
      <c r="AE5" s="20">
        <f t="shared" si="2"/>
        <v>6</v>
      </c>
      <c r="AF5" s="20">
        <f t="shared" si="2"/>
        <v>6</v>
      </c>
      <c r="AG5" s="20">
        <f t="shared" si="2"/>
        <v>5</v>
      </c>
      <c r="AH5" s="20">
        <f t="shared" si="2"/>
        <v>6</v>
      </c>
      <c r="AI5" s="20">
        <f t="shared" si="2"/>
        <v>8</v>
      </c>
      <c r="AJ5" s="20">
        <f t="shared" si="2"/>
        <v>7</v>
      </c>
      <c r="AK5" s="20">
        <f t="shared" si="2"/>
        <v>13</v>
      </c>
      <c r="AL5" s="20">
        <f t="shared" si="2"/>
        <v>7</v>
      </c>
      <c r="AM5" s="22">
        <f>SUM(AC5:AL5)</f>
        <v>79</v>
      </c>
      <c r="AN5" s="20">
        <f t="shared" ref="AN5:AV5" si="3">AN43+AN73+AN85</f>
        <v>12</v>
      </c>
      <c r="AO5" s="20">
        <f t="shared" si="3"/>
        <v>5</v>
      </c>
      <c r="AP5" s="20">
        <f t="shared" si="3"/>
        <v>9</v>
      </c>
      <c r="AQ5" s="20">
        <f t="shared" si="3"/>
        <v>9</v>
      </c>
      <c r="AR5" s="20">
        <f t="shared" si="3"/>
        <v>9</v>
      </c>
      <c r="AS5" s="20">
        <f t="shared" si="3"/>
        <v>7</v>
      </c>
      <c r="AT5" s="20">
        <f t="shared" si="3"/>
        <v>7</v>
      </c>
      <c r="AU5" s="20">
        <f t="shared" si="3"/>
        <v>9</v>
      </c>
      <c r="AV5" s="20">
        <f t="shared" si="3"/>
        <v>10</v>
      </c>
      <c r="AW5" s="22">
        <f>SUM(AN5:AV5)</f>
        <v>77</v>
      </c>
      <c r="AX5" s="20">
        <f>AX43+AX73+AX85</f>
        <v>9</v>
      </c>
      <c r="AY5" s="22">
        <f>SUM(AX5)</f>
        <v>9</v>
      </c>
      <c r="AZ5" s="20">
        <f t="shared" ref="AZ5:BA5" si="4">AZ43+AZ73+AZ85</f>
        <v>10</v>
      </c>
      <c r="BA5" s="20">
        <f t="shared" si="4"/>
        <v>8</v>
      </c>
      <c r="BB5" s="22">
        <f>SUM(AZ5:BA5)</f>
        <v>18</v>
      </c>
      <c r="BC5" s="20">
        <f t="shared" ref="BC5:BI5" si="5">BC43+BC73+BC85</f>
        <v>9</v>
      </c>
      <c r="BD5" s="20">
        <f t="shared" si="5"/>
        <v>6</v>
      </c>
      <c r="BE5" s="20">
        <f t="shared" si="5"/>
        <v>9</v>
      </c>
      <c r="BF5" s="20">
        <f t="shared" si="5"/>
        <v>14</v>
      </c>
      <c r="BG5" s="20">
        <f t="shared" si="5"/>
        <v>5</v>
      </c>
      <c r="BH5" s="20">
        <f t="shared" si="5"/>
        <v>13</v>
      </c>
      <c r="BI5" s="20">
        <f t="shared" si="5"/>
        <v>4</v>
      </c>
      <c r="BJ5" s="22">
        <f>SUM(BC5:BI5)</f>
        <v>60</v>
      </c>
      <c r="BK5" s="3"/>
      <c r="BL5" s="6" t="s">
        <v>71</v>
      </c>
      <c r="BM5" s="20">
        <f t="shared" ref="BM5:BQ5" si="6">BM43+BM73+BM85</f>
        <v>13</v>
      </c>
      <c r="BN5" s="20">
        <f t="shared" si="6"/>
        <v>12</v>
      </c>
      <c r="BO5" s="20">
        <f t="shared" si="6"/>
        <v>13</v>
      </c>
      <c r="BP5" s="20">
        <f t="shared" si="6"/>
        <v>13</v>
      </c>
      <c r="BQ5" s="20">
        <f t="shared" si="6"/>
        <v>12</v>
      </c>
      <c r="BR5" s="22">
        <f>SUM(BM5:BQ5)</f>
        <v>63</v>
      </c>
      <c r="BS5" s="20">
        <f>BS43+BS73+BS85</f>
        <v>14</v>
      </c>
      <c r="BT5" s="20">
        <f>BT43+BT73+BT95</f>
        <v>8</v>
      </c>
      <c r="BU5" s="20">
        <f t="shared" ref="BU5:BW5" si="7">BU43+BU73+BU85</f>
        <v>13</v>
      </c>
      <c r="BV5" s="20">
        <f t="shared" si="7"/>
        <v>13</v>
      </c>
      <c r="BW5" s="20">
        <f t="shared" si="7"/>
        <v>12</v>
      </c>
      <c r="BX5" s="21">
        <f>SUM(BS5:BW5)</f>
        <v>60</v>
      </c>
      <c r="BY5" s="6" t="s">
        <v>72</v>
      </c>
      <c r="BZ5" s="5"/>
    </row>
    <row r="6" spans="1:78" ht="69.75" customHeight="1" x14ac:dyDescent="0.25">
      <c r="A6" s="58"/>
      <c r="B6" s="58"/>
      <c r="C6" s="58"/>
      <c r="D6" s="58"/>
      <c r="E6" s="23" t="s">
        <v>73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1"/>
      <c r="Q6" s="24"/>
      <c r="R6" s="24"/>
      <c r="S6" s="24"/>
      <c r="T6" s="24"/>
      <c r="U6" s="24"/>
      <c r="V6" s="24"/>
      <c r="W6" s="24"/>
      <c r="X6" s="24"/>
      <c r="Y6" s="24"/>
      <c r="Z6" s="24"/>
      <c r="AA6" s="22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2"/>
      <c r="AN6" s="24"/>
      <c r="AO6" s="24"/>
      <c r="AP6" s="24"/>
      <c r="AQ6" s="24"/>
      <c r="AR6" s="24"/>
      <c r="AS6" s="24"/>
      <c r="AT6" s="24"/>
      <c r="AU6" s="24"/>
      <c r="AV6" s="24"/>
      <c r="AW6" s="22"/>
      <c r="AX6" s="24"/>
      <c r="AY6" s="22"/>
      <c r="AZ6" s="24"/>
      <c r="BA6" s="24"/>
      <c r="BB6" s="22"/>
      <c r="BC6" s="24"/>
      <c r="BD6" s="24"/>
      <c r="BE6" s="24"/>
      <c r="BF6" s="24"/>
      <c r="BG6" s="24"/>
      <c r="BH6" s="24"/>
      <c r="BI6" s="24"/>
      <c r="BJ6" s="22"/>
      <c r="BK6" s="5"/>
      <c r="BL6" s="23" t="s">
        <v>73</v>
      </c>
      <c r="BM6" s="24"/>
      <c r="BN6" s="24"/>
      <c r="BO6" s="24"/>
      <c r="BP6" s="24"/>
      <c r="BQ6" s="24"/>
      <c r="BR6" s="22"/>
      <c r="BS6" s="24"/>
      <c r="BT6" s="24"/>
      <c r="BU6" s="24"/>
      <c r="BV6" s="24"/>
      <c r="BW6" s="24"/>
      <c r="BX6" s="21"/>
      <c r="BY6" s="25" t="s">
        <v>73</v>
      </c>
      <c r="BZ6" s="5"/>
    </row>
    <row r="7" spans="1:78" ht="60" customHeight="1" x14ac:dyDescent="0.25">
      <c r="A7" s="1"/>
      <c r="B7" s="26" t="s">
        <v>74</v>
      </c>
      <c r="C7" s="27" t="s">
        <v>75</v>
      </c>
      <c r="D7" s="28" t="s">
        <v>76</v>
      </c>
      <c r="E7" s="29">
        <f t="shared" ref="E7:E42" si="8">COUNTIF(F7:BJ7,"=+")+BL7</f>
        <v>30</v>
      </c>
      <c r="F7" s="30"/>
      <c r="G7" s="30"/>
      <c r="H7" s="30"/>
      <c r="I7" s="30"/>
      <c r="J7" s="30"/>
      <c r="K7" s="30" t="s">
        <v>73</v>
      </c>
      <c r="L7" s="30"/>
      <c r="M7" s="30" t="s">
        <v>73</v>
      </c>
      <c r="N7" s="30"/>
      <c r="O7" s="30"/>
      <c r="P7" s="31"/>
      <c r="Q7" s="30"/>
      <c r="R7" s="30"/>
      <c r="S7" s="30"/>
      <c r="T7" s="30"/>
      <c r="U7" s="30"/>
      <c r="V7" s="30" t="s">
        <v>73</v>
      </c>
      <c r="W7" s="30" t="s">
        <v>73</v>
      </c>
      <c r="X7" s="30" t="s">
        <v>73</v>
      </c>
      <c r="Y7" s="30" t="s">
        <v>73</v>
      </c>
      <c r="Z7" s="30" t="s">
        <v>73</v>
      </c>
      <c r="AA7" s="32"/>
      <c r="AB7" s="30"/>
      <c r="AC7" s="30" t="s">
        <v>73</v>
      </c>
      <c r="AD7" s="30" t="s">
        <v>73</v>
      </c>
      <c r="AE7" s="30"/>
      <c r="AF7" s="30"/>
      <c r="AG7" s="30"/>
      <c r="AH7" s="30"/>
      <c r="AI7" s="30"/>
      <c r="AJ7" s="30"/>
      <c r="AK7" s="30" t="s">
        <v>73</v>
      </c>
      <c r="AL7" s="30" t="s">
        <v>73</v>
      </c>
      <c r="AM7" s="32"/>
      <c r="AN7" s="30" t="s">
        <v>73</v>
      </c>
      <c r="AO7" s="30"/>
      <c r="AP7" s="30" t="s">
        <v>73</v>
      </c>
      <c r="AQ7" s="30"/>
      <c r="AR7" s="30"/>
      <c r="AS7" s="30" t="s">
        <v>73</v>
      </c>
      <c r="AT7" s="30" t="s">
        <v>73</v>
      </c>
      <c r="AU7" s="30" t="s">
        <v>73</v>
      </c>
      <c r="AV7" s="30" t="s">
        <v>73</v>
      </c>
      <c r="AW7" s="32"/>
      <c r="AX7" s="30" t="s">
        <v>73</v>
      </c>
      <c r="AY7" s="32"/>
      <c r="AZ7" s="30"/>
      <c r="BA7" s="30" t="s">
        <v>73</v>
      </c>
      <c r="BB7" s="32"/>
      <c r="BC7" s="30" t="s">
        <v>73</v>
      </c>
      <c r="BD7" s="30"/>
      <c r="BE7" s="30"/>
      <c r="BF7" s="30" t="s">
        <v>73</v>
      </c>
      <c r="BG7" s="30"/>
      <c r="BH7" s="30"/>
      <c r="BI7" s="30"/>
      <c r="BJ7" s="32"/>
      <c r="BK7" s="3"/>
      <c r="BL7" s="33">
        <f t="shared" ref="BL7:BL42" si="9">BY7</f>
        <v>9</v>
      </c>
      <c r="BM7" s="30" t="s">
        <v>73</v>
      </c>
      <c r="BN7" s="30" t="s">
        <v>73</v>
      </c>
      <c r="BO7" s="30" t="s">
        <v>73</v>
      </c>
      <c r="BP7" s="30" t="s">
        <v>73</v>
      </c>
      <c r="BQ7" s="30" t="s">
        <v>73</v>
      </c>
      <c r="BR7" s="22"/>
      <c r="BS7" s="30" t="s">
        <v>73</v>
      </c>
      <c r="BT7" s="30"/>
      <c r="BU7" s="30" t="s">
        <v>73</v>
      </c>
      <c r="BV7" s="30" t="s">
        <v>73</v>
      </c>
      <c r="BW7" s="30" t="s">
        <v>73</v>
      </c>
      <c r="BX7" s="21"/>
      <c r="BY7" s="34">
        <f t="shared" ref="BY7:BY42" si="10">COUNTIF(BM7:BX7,"=+")</f>
        <v>9</v>
      </c>
      <c r="BZ7" s="35"/>
    </row>
    <row r="8" spans="1:78" ht="42.75" customHeight="1" x14ac:dyDescent="0.25">
      <c r="A8" s="1"/>
      <c r="B8" s="26" t="s">
        <v>77</v>
      </c>
      <c r="C8" s="27" t="s">
        <v>78</v>
      </c>
      <c r="D8" s="28" t="s">
        <v>79</v>
      </c>
      <c r="E8" s="29">
        <f t="shared" si="8"/>
        <v>3</v>
      </c>
      <c r="F8" s="30" t="s">
        <v>73</v>
      </c>
      <c r="G8" s="30"/>
      <c r="H8" s="30"/>
      <c r="I8" s="30"/>
      <c r="J8" s="30"/>
      <c r="K8" s="30"/>
      <c r="L8" s="30"/>
      <c r="M8" s="30"/>
      <c r="N8" s="30"/>
      <c r="O8" s="30"/>
      <c r="P8" s="31"/>
      <c r="Q8" s="30"/>
      <c r="R8" s="30" t="s">
        <v>73</v>
      </c>
      <c r="S8" s="30"/>
      <c r="T8" s="30"/>
      <c r="U8" s="30"/>
      <c r="V8" s="30"/>
      <c r="W8" s="30"/>
      <c r="X8" s="30"/>
      <c r="Y8" s="30"/>
      <c r="Z8" s="30"/>
      <c r="AA8" s="32"/>
      <c r="AB8" s="30"/>
      <c r="AC8" s="30"/>
      <c r="AD8" s="30"/>
      <c r="AE8" s="30"/>
      <c r="AF8" s="30"/>
      <c r="AG8" s="30"/>
      <c r="AH8" s="30"/>
      <c r="AI8" s="30"/>
      <c r="AJ8" s="30" t="s">
        <v>73</v>
      </c>
      <c r="AK8" s="30"/>
      <c r="AL8" s="30"/>
      <c r="AM8" s="32"/>
      <c r="AN8" s="30"/>
      <c r="AO8" s="30"/>
      <c r="AP8" s="30"/>
      <c r="AQ8" s="30"/>
      <c r="AR8" s="30"/>
      <c r="AS8" s="30"/>
      <c r="AT8" s="30"/>
      <c r="AU8" s="30"/>
      <c r="AV8" s="30"/>
      <c r="AW8" s="32"/>
      <c r="AX8" s="30"/>
      <c r="AY8" s="32"/>
      <c r="AZ8" s="30"/>
      <c r="BA8" s="30"/>
      <c r="BB8" s="32"/>
      <c r="BC8" s="30"/>
      <c r="BD8" s="30"/>
      <c r="BE8" s="30"/>
      <c r="BF8" s="30"/>
      <c r="BG8" s="30"/>
      <c r="BH8" s="30"/>
      <c r="BI8" s="30"/>
      <c r="BJ8" s="32"/>
      <c r="BK8" s="3"/>
      <c r="BL8" s="33">
        <f t="shared" si="9"/>
        <v>0</v>
      </c>
      <c r="BM8" s="30"/>
      <c r="BN8" s="30"/>
      <c r="BO8" s="30"/>
      <c r="BP8" s="30"/>
      <c r="BQ8" s="30"/>
      <c r="BR8" s="32"/>
      <c r="BS8" s="30"/>
      <c r="BT8" s="30"/>
      <c r="BU8" s="30"/>
      <c r="BV8" s="30"/>
      <c r="BW8" s="30"/>
      <c r="BX8" s="31"/>
      <c r="BY8" s="34">
        <f t="shared" si="10"/>
        <v>0</v>
      </c>
      <c r="BZ8" s="35"/>
    </row>
    <row r="9" spans="1:78" ht="54.75" customHeight="1" x14ac:dyDescent="0.25">
      <c r="A9" s="1"/>
      <c r="B9" s="26" t="s">
        <v>77</v>
      </c>
      <c r="C9" s="27" t="s">
        <v>80</v>
      </c>
      <c r="D9" s="28" t="s">
        <v>81</v>
      </c>
      <c r="E9" s="29">
        <f t="shared" si="8"/>
        <v>10</v>
      </c>
      <c r="F9" s="30"/>
      <c r="G9" s="30"/>
      <c r="H9" s="30"/>
      <c r="I9" s="30"/>
      <c r="J9" s="30"/>
      <c r="K9" s="30"/>
      <c r="L9" s="30"/>
      <c r="M9" s="30"/>
      <c r="N9" s="30" t="s">
        <v>73</v>
      </c>
      <c r="O9" s="30"/>
      <c r="P9" s="31"/>
      <c r="Q9" s="30"/>
      <c r="R9" s="30"/>
      <c r="S9" s="30"/>
      <c r="T9" s="30"/>
      <c r="U9" s="30"/>
      <c r="V9" s="30" t="s">
        <v>73</v>
      </c>
      <c r="W9" s="30"/>
      <c r="X9" s="30"/>
      <c r="Y9" s="30"/>
      <c r="Z9" s="30"/>
      <c r="AA9" s="32"/>
      <c r="AB9" s="30"/>
      <c r="AC9" s="30"/>
      <c r="AD9" s="30" t="s">
        <v>73</v>
      </c>
      <c r="AE9" s="30"/>
      <c r="AF9" s="30"/>
      <c r="AG9" s="30"/>
      <c r="AH9" s="30"/>
      <c r="AI9" s="30"/>
      <c r="AJ9" s="30"/>
      <c r="AK9" s="30" t="s">
        <v>73</v>
      </c>
      <c r="AL9" s="30" t="s">
        <v>73</v>
      </c>
      <c r="AM9" s="32"/>
      <c r="AN9" s="30"/>
      <c r="AO9" s="30"/>
      <c r="AP9" s="30"/>
      <c r="AQ9" s="30"/>
      <c r="AR9" s="30" t="s">
        <v>73</v>
      </c>
      <c r="AS9" s="30"/>
      <c r="AT9" s="30"/>
      <c r="AU9" s="30"/>
      <c r="AV9" s="30"/>
      <c r="AW9" s="32"/>
      <c r="AX9" s="30" t="s">
        <v>73</v>
      </c>
      <c r="AY9" s="32"/>
      <c r="AZ9" s="30"/>
      <c r="BA9" s="30"/>
      <c r="BB9" s="32"/>
      <c r="BC9" s="30"/>
      <c r="BD9" s="30"/>
      <c r="BE9" s="30"/>
      <c r="BF9" s="30"/>
      <c r="BG9" s="30"/>
      <c r="BH9" s="30"/>
      <c r="BI9" s="30"/>
      <c r="BJ9" s="32"/>
      <c r="BK9" s="3"/>
      <c r="BL9" s="33">
        <f t="shared" si="9"/>
        <v>3</v>
      </c>
      <c r="BM9" s="30"/>
      <c r="BN9" s="30"/>
      <c r="BO9" s="30"/>
      <c r="BP9" s="30"/>
      <c r="BQ9" s="30" t="s">
        <v>73</v>
      </c>
      <c r="BR9" s="32"/>
      <c r="BS9" s="30"/>
      <c r="BT9" s="30"/>
      <c r="BU9" s="30" t="s">
        <v>73</v>
      </c>
      <c r="BV9" s="30" t="s">
        <v>73</v>
      </c>
      <c r="BW9" s="30"/>
      <c r="BX9" s="31"/>
      <c r="BY9" s="34">
        <f t="shared" si="10"/>
        <v>3</v>
      </c>
      <c r="BZ9" s="35"/>
    </row>
    <row r="10" spans="1:78" ht="42.75" customHeight="1" x14ac:dyDescent="0.25">
      <c r="A10" s="1"/>
      <c r="B10" s="26" t="s">
        <v>77</v>
      </c>
      <c r="C10" s="27" t="s">
        <v>82</v>
      </c>
      <c r="D10" s="36" t="s">
        <v>83</v>
      </c>
      <c r="E10" s="29">
        <f t="shared" si="8"/>
        <v>5</v>
      </c>
      <c r="F10" s="30"/>
      <c r="G10" s="30"/>
      <c r="H10" s="30"/>
      <c r="I10" s="37" t="s">
        <v>73</v>
      </c>
      <c r="J10" s="30"/>
      <c r="K10" s="30"/>
      <c r="L10" s="30"/>
      <c r="M10" s="30"/>
      <c r="N10" s="30"/>
      <c r="O10" s="30"/>
      <c r="P10" s="31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2"/>
      <c r="AB10" s="30"/>
      <c r="AC10" s="30"/>
      <c r="AD10" s="30"/>
      <c r="AE10" s="30"/>
      <c r="AF10" s="30"/>
      <c r="AG10" s="30"/>
      <c r="AH10" s="30"/>
      <c r="AI10" s="30" t="s">
        <v>73</v>
      </c>
      <c r="AJ10" s="30"/>
      <c r="AK10" s="30"/>
      <c r="AL10" s="30"/>
      <c r="AM10" s="32"/>
      <c r="AN10" s="30"/>
      <c r="AO10" s="30"/>
      <c r="AP10" s="30"/>
      <c r="AQ10" s="30"/>
      <c r="AR10" s="30" t="s">
        <v>73</v>
      </c>
      <c r="AS10" s="30"/>
      <c r="AT10" s="30"/>
      <c r="AU10" s="30"/>
      <c r="AV10" s="30" t="s">
        <v>73</v>
      </c>
      <c r="AW10" s="32"/>
      <c r="AX10" s="30"/>
      <c r="AY10" s="32"/>
      <c r="AZ10" s="30"/>
      <c r="BA10" s="30"/>
      <c r="BB10" s="32"/>
      <c r="BC10" s="30"/>
      <c r="BD10" s="30"/>
      <c r="BE10" s="30"/>
      <c r="BF10" s="30"/>
      <c r="BG10" s="30"/>
      <c r="BH10" s="30"/>
      <c r="BI10" s="30"/>
      <c r="BJ10" s="32"/>
      <c r="BK10" s="3"/>
      <c r="BL10" s="33">
        <f t="shared" si="9"/>
        <v>1</v>
      </c>
      <c r="BM10" s="30"/>
      <c r="BN10" s="30"/>
      <c r="BO10" s="30" t="s">
        <v>73</v>
      </c>
      <c r="BP10" s="30"/>
      <c r="BQ10" s="30"/>
      <c r="BR10" s="32"/>
      <c r="BS10" s="30"/>
      <c r="BT10" s="30"/>
      <c r="BU10" s="30"/>
      <c r="BV10" s="30"/>
      <c r="BW10" s="30"/>
      <c r="BX10" s="31"/>
      <c r="BY10" s="34">
        <f t="shared" si="10"/>
        <v>1</v>
      </c>
      <c r="BZ10" s="35"/>
    </row>
    <row r="11" spans="1:78" ht="63.75" x14ac:dyDescent="0.25">
      <c r="A11" s="1"/>
      <c r="B11" s="26" t="s">
        <v>77</v>
      </c>
      <c r="C11" s="27" t="s">
        <v>84</v>
      </c>
      <c r="D11" s="28" t="s">
        <v>85</v>
      </c>
      <c r="E11" s="29">
        <f t="shared" si="8"/>
        <v>2</v>
      </c>
      <c r="F11" s="30"/>
      <c r="G11" s="30"/>
      <c r="H11" s="30" t="s">
        <v>73</v>
      </c>
      <c r="I11" s="30"/>
      <c r="J11" s="30"/>
      <c r="K11" s="30"/>
      <c r="L11" s="30"/>
      <c r="M11" s="30"/>
      <c r="N11" s="30"/>
      <c r="O11" s="30"/>
      <c r="P11" s="31"/>
      <c r="Q11" s="30"/>
      <c r="R11" s="30"/>
      <c r="S11" s="30"/>
      <c r="T11" s="30" t="s">
        <v>73</v>
      </c>
      <c r="U11" s="30"/>
      <c r="V11" s="30"/>
      <c r="W11" s="30"/>
      <c r="X11" s="30"/>
      <c r="Y11" s="30"/>
      <c r="Z11" s="30"/>
      <c r="AA11" s="32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2"/>
      <c r="AN11" s="30"/>
      <c r="AO11" s="30"/>
      <c r="AP11" s="30"/>
      <c r="AQ11" s="30"/>
      <c r="AR11" s="30"/>
      <c r="AS11" s="30"/>
      <c r="AT11" s="30"/>
      <c r="AU11" s="30"/>
      <c r="AV11" s="30"/>
      <c r="AW11" s="32"/>
      <c r="AX11" s="30"/>
      <c r="AY11" s="32"/>
      <c r="AZ11" s="30"/>
      <c r="BA11" s="30"/>
      <c r="BB11" s="32"/>
      <c r="BC11" s="30"/>
      <c r="BD11" s="30"/>
      <c r="BE11" s="30"/>
      <c r="BF11" s="30"/>
      <c r="BG11" s="30"/>
      <c r="BH11" s="30"/>
      <c r="BI11" s="30"/>
      <c r="BJ11" s="32"/>
      <c r="BK11" s="3"/>
      <c r="BL11" s="33">
        <f t="shared" si="9"/>
        <v>0</v>
      </c>
      <c r="BM11" s="30"/>
      <c r="BN11" s="30"/>
      <c r="BO11" s="30"/>
      <c r="BP11" s="30"/>
      <c r="BQ11" s="30"/>
      <c r="BR11" s="32"/>
      <c r="BS11" s="30"/>
      <c r="BT11" s="30"/>
      <c r="BU11" s="30"/>
      <c r="BV11" s="30"/>
      <c r="BW11" s="30"/>
      <c r="BX11" s="31"/>
      <c r="BY11" s="34">
        <f t="shared" si="10"/>
        <v>0</v>
      </c>
      <c r="BZ11" s="35"/>
    </row>
    <row r="12" spans="1:78" ht="38.25" customHeight="1" x14ac:dyDescent="0.25">
      <c r="A12" s="1"/>
      <c r="B12" s="26" t="s">
        <v>77</v>
      </c>
      <c r="C12" s="27" t="s">
        <v>86</v>
      </c>
      <c r="D12" s="38" t="s">
        <v>87</v>
      </c>
      <c r="E12" s="29">
        <f t="shared" si="8"/>
        <v>3</v>
      </c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1"/>
      <c r="Q12" s="30"/>
      <c r="R12" s="30"/>
      <c r="S12" s="30"/>
      <c r="T12" s="30" t="s">
        <v>73</v>
      </c>
      <c r="U12" s="30"/>
      <c r="V12" s="30"/>
      <c r="W12" s="30"/>
      <c r="X12" s="30"/>
      <c r="Y12" s="30"/>
      <c r="Z12" s="30"/>
      <c r="AA12" s="32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2"/>
      <c r="AN12" s="30"/>
      <c r="AO12" s="30"/>
      <c r="AP12" s="30"/>
      <c r="AQ12" s="30"/>
      <c r="AR12" s="30"/>
      <c r="AS12" s="30"/>
      <c r="AT12" s="30"/>
      <c r="AU12" s="30" t="s">
        <v>73</v>
      </c>
      <c r="AV12" s="30"/>
      <c r="AW12" s="32"/>
      <c r="AX12" s="30"/>
      <c r="AY12" s="32"/>
      <c r="AZ12" s="30"/>
      <c r="BA12" s="30"/>
      <c r="BB12" s="32"/>
      <c r="BC12" s="30"/>
      <c r="BD12" s="30"/>
      <c r="BE12" s="30"/>
      <c r="BF12" s="30"/>
      <c r="BG12" s="30"/>
      <c r="BH12" s="30"/>
      <c r="BI12" s="30"/>
      <c r="BJ12" s="32"/>
      <c r="BK12" s="3"/>
      <c r="BL12" s="33">
        <f t="shared" si="9"/>
        <v>1</v>
      </c>
      <c r="BM12" s="30"/>
      <c r="BN12" s="30"/>
      <c r="BO12" s="30"/>
      <c r="BP12" s="30" t="s">
        <v>73</v>
      </c>
      <c r="BQ12" s="30"/>
      <c r="BR12" s="32"/>
      <c r="BS12" s="30"/>
      <c r="BT12" s="30"/>
      <c r="BU12" s="30"/>
      <c r="BV12" s="30"/>
      <c r="BW12" s="30"/>
      <c r="BX12" s="31"/>
      <c r="BY12" s="34">
        <f t="shared" si="10"/>
        <v>1</v>
      </c>
      <c r="BZ12" s="35"/>
    </row>
    <row r="13" spans="1:78" ht="51" x14ac:dyDescent="0.25">
      <c r="A13" s="1"/>
      <c r="B13" s="26" t="s">
        <v>77</v>
      </c>
      <c r="C13" s="27" t="s">
        <v>88</v>
      </c>
      <c r="D13" s="36" t="s">
        <v>89</v>
      </c>
      <c r="E13" s="29">
        <f t="shared" si="8"/>
        <v>2</v>
      </c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1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2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2"/>
      <c r="AN13" s="30"/>
      <c r="AO13" s="30"/>
      <c r="AP13" s="30"/>
      <c r="AQ13" s="30"/>
      <c r="AR13" s="30"/>
      <c r="AS13" s="30"/>
      <c r="AT13" s="30"/>
      <c r="AU13" s="30"/>
      <c r="AV13" s="30"/>
      <c r="AW13" s="32"/>
      <c r="AX13" s="30"/>
      <c r="AY13" s="32"/>
      <c r="AZ13" s="30"/>
      <c r="BA13" s="30"/>
      <c r="BB13" s="32"/>
      <c r="BC13" s="30"/>
      <c r="BD13" s="30"/>
      <c r="BE13" s="30"/>
      <c r="BF13" s="30"/>
      <c r="BG13" s="30"/>
      <c r="BH13" s="30"/>
      <c r="BI13" s="30"/>
      <c r="BJ13" s="32"/>
      <c r="BK13" s="3"/>
      <c r="BL13" s="33">
        <f t="shared" si="9"/>
        <v>2</v>
      </c>
      <c r="BM13" s="30" t="s">
        <v>73</v>
      </c>
      <c r="BN13" s="30"/>
      <c r="BO13" s="30"/>
      <c r="BP13" s="30"/>
      <c r="BQ13" s="30"/>
      <c r="BR13" s="32"/>
      <c r="BS13" s="30" t="s">
        <v>73</v>
      </c>
      <c r="BT13" s="30"/>
      <c r="BU13" s="30"/>
      <c r="BV13" s="30"/>
      <c r="BW13" s="30"/>
      <c r="BX13" s="31"/>
      <c r="BY13" s="34">
        <f t="shared" si="10"/>
        <v>2</v>
      </c>
      <c r="BZ13" s="35"/>
    </row>
    <row r="14" spans="1:78" ht="50.25" customHeight="1" x14ac:dyDescent="0.25">
      <c r="A14" s="1"/>
      <c r="B14" s="26" t="s">
        <v>77</v>
      </c>
      <c r="C14" s="27" t="s">
        <v>90</v>
      </c>
      <c r="D14" s="39" t="s">
        <v>91</v>
      </c>
      <c r="E14" s="29">
        <f t="shared" si="8"/>
        <v>3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1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2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2"/>
      <c r="AN14" s="30"/>
      <c r="AO14" s="30"/>
      <c r="AP14" s="30"/>
      <c r="AQ14" s="30" t="s">
        <v>73</v>
      </c>
      <c r="AR14" s="30"/>
      <c r="AS14" s="30"/>
      <c r="AT14" s="30"/>
      <c r="AU14" s="30"/>
      <c r="AV14" s="30"/>
      <c r="AW14" s="32"/>
      <c r="AX14" s="30"/>
      <c r="AY14" s="32"/>
      <c r="AZ14" s="30"/>
      <c r="BA14" s="30"/>
      <c r="BB14" s="32"/>
      <c r="BC14" s="30"/>
      <c r="BD14" s="30"/>
      <c r="BE14" s="30"/>
      <c r="BF14" s="30"/>
      <c r="BG14" s="30"/>
      <c r="BH14" s="30"/>
      <c r="BI14" s="30"/>
      <c r="BJ14" s="32"/>
      <c r="BK14" s="3"/>
      <c r="BL14" s="33">
        <f t="shared" si="9"/>
        <v>2</v>
      </c>
      <c r="BM14" s="30"/>
      <c r="BN14" s="30"/>
      <c r="BO14" s="30" t="s">
        <v>73</v>
      </c>
      <c r="BP14" s="30"/>
      <c r="BQ14" s="30"/>
      <c r="BR14" s="32"/>
      <c r="BS14" s="30"/>
      <c r="BT14" s="30"/>
      <c r="BU14" s="30" t="s">
        <v>73</v>
      </c>
      <c r="BV14" s="30"/>
      <c r="BW14" s="30"/>
      <c r="BX14" s="31"/>
      <c r="BY14" s="34">
        <f t="shared" si="10"/>
        <v>2</v>
      </c>
      <c r="BZ14" s="35"/>
    </row>
    <row r="15" spans="1:78" ht="27" customHeight="1" x14ac:dyDescent="0.25">
      <c r="A15" s="1"/>
      <c r="B15" s="26" t="s">
        <v>77</v>
      </c>
      <c r="C15" s="27" t="s">
        <v>92</v>
      </c>
      <c r="D15" s="40" t="s">
        <v>93</v>
      </c>
      <c r="E15" s="29">
        <f t="shared" si="8"/>
        <v>3</v>
      </c>
      <c r="F15" s="30" t="s">
        <v>73</v>
      </c>
      <c r="G15" s="30"/>
      <c r="H15" s="30"/>
      <c r="I15" s="30"/>
      <c r="J15" s="30"/>
      <c r="K15" s="30"/>
      <c r="L15" s="30"/>
      <c r="M15" s="30"/>
      <c r="N15" s="30"/>
      <c r="O15" s="30"/>
      <c r="P15" s="31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2"/>
      <c r="AB15" s="30"/>
      <c r="AC15" s="30"/>
      <c r="AD15" s="30"/>
      <c r="AE15" s="30"/>
      <c r="AF15" s="30"/>
      <c r="AG15" s="30"/>
      <c r="AH15" s="30"/>
      <c r="AI15" s="30" t="s">
        <v>73</v>
      </c>
      <c r="AJ15" s="30"/>
      <c r="AK15" s="30"/>
      <c r="AL15" s="30"/>
      <c r="AM15" s="32"/>
      <c r="AN15" s="30"/>
      <c r="AO15" s="30"/>
      <c r="AP15" s="30"/>
      <c r="AQ15" s="30"/>
      <c r="AR15" s="30"/>
      <c r="AS15" s="30"/>
      <c r="AT15" s="30"/>
      <c r="AU15" s="37" t="s">
        <v>73</v>
      </c>
      <c r="AV15" s="30"/>
      <c r="AW15" s="32"/>
      <c r="AX15" s="30"/>
      <c r="AY15" s="32"/>
      <c r="AZ15" s="30"/>
      <c r="BA15" s="30"/>
      <c r="BB15" s="32"/>
      <c r="BC15" s="30"/>
      <c r="BD15" s="30"/>
      <c r="BE15" s="30"/>
      <c r="BF15" s="30"/>
      <c r="BG15" s="30"/>
      <c r="BH15" s="41"/>
      <c r="BI15" s="30"/>
      <c r="BJ15" s="32"/>
      <c r="BK15" s="3"/>
      <c r="BL15" s="33">
        <f t="shared" si="9"/>
        <v>0</v>
      </c>
      <c r="BM15" s="30"/>
      <c r="BN15" s="30"/>
      <c r="BO15" s="30"/>
      <c r="BP15" s="30"/>
      <c r="BQ15" s="30"/>
      <c r="BR15" s="32"/>
      <c r="BS15" s="30"/>
      <c r="BT15" s="30"/>
      <c r="BU15" s="30"/>
      <c r="BV15" s="30"/>
      <c r="BW15" s="30"/>
      <c r="BX15" s="31"/>
      <c r="BY15" s="34">
        <f t="shared" si="10"/>
        <v>0</v>
      </c>
      <c r="BZ15" s="35"/>
    </row>
    <row r="16" spans="1:78" ht="27.75" customHeight="1" x14ac:dyDescent="0.25">
      <c r="A16" s="1"/>
      <c r="B16" s="26" t="s">
        <v>77</v>
      </c>
      <c r="C16" s="27" t="s">
        <v>94</v>
      </c>
      <c r="D16" s="40" t="s">
        <v>95</v>
      </c>
      <c r="E16" s="29">
        <f t="shared" si="8"/>
        <v>1</v>
      </c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1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2"/>
      <c r="AB16" s="30"/>
      <c r="AC16" s="30"/>
      <c r="AD16" s="30"/>
      <c r="AE16" s="30"/>
      <c r="AF16" s="30"/>
      <c r="AG16" s="30"/>
      <c r="AH16" s="30"/>
      <c r="AI16" s="30" t="s">
        <v>73</v>
      </c>
      <c r="AJ16" s="30"/>
      <c r="AK16" s="30"/>
      <c r="AL16" s="30"/>
      <c r="AM16" s="32"/>
      <c r="AN16" s="30"/>
      <c r="AO16" s="30"/>
      <c r="AP16" s="30"/>
      <c r="AQ16" s="30"/>
      <c r="AR16" s="30"/>
      <c r="AS16" s="30"/>
      <c r="AT16" s="30"/>
      <c r="AU16" s="30"/>
      <c r="AV16" s="30"/>
      <c r="AW16" s="32"/>
      <c r="AX16" s="30"/>
      <c r="AY16" s="32"/>
      <c r="AZ16" s="30"/>
      <c r="BA16" s="30"/>
      <c r="BB16" s="32"/>
      <c r="BC16" s="30"/>
      <c r="BD16" s="30"/>
      <c r="BE16" s="30"/>
      <c r="BF16" s="30"/>
      <c r="BG16" s="30"/>
      <c r="BH16" s="30"/>
      <c r="BI16" s="30"/>
      <c r="BJ16" s="32"/>
      <c r="BK16" s="3"/>
      <c r="BL16" s="33">
        <f t="shared" si="9"/>
        <v>0</v>
      </c>
      <c r="BM16" s="30"/>
      <c r="BN16" s="30"/>
      <c r="BO16" s="30"/>
      <c r="BP16" s="30"/>
      <c r="BQ16" s="30"/>
      <c r="BR16" s="32"/>
      <c r="BS16" s="30"/>
      <c r="BT16" s="30"/>
      <c r="BU16" s="30"/>
      <c r="BV16" s="30"/>
      <c r="BW16" s="30"/>
      <c r="BX16" s="31"/>
      <c r="BY16" s="34">
        <f t="shared" si="10"/>
        <v>0</v>
      </c>
      <c r="BZ16" s="35"/>
    </row>
    <row r="17" spans="1:78" ht="37.5" customHeight="1" x14ac:dyDescent="0.25">
      <c r="A17" s="1"/>
      <c r="B17" s="26" t="s">
        <v>77</v>
      </c>
      <c r="C17" s="27" t="s">
        <v>96</v>
      </c>
      <c r="D17" s="40" t="s">
        <v>97</v>
      </c>
      <c r="E17" s="29">
        <f t="shared" si="8"/>
        <v>1</v>
      </c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1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2"/>
      <c r="AB17" s="30"/>
      <c r="AC17" s="30"/>
      <c r="AD17" s="30"/>
      <c r="AE17" s="30"/>
      <c r="AF17" s="30" t="s">
        <v>73</v>
      </c>
      <c r="AG17" s="30"/>
      <c r="AH17" s="30"/>
      <c r="AI17" s="30"/>
      <c r="AJ17" s="30"/>
      <c r="AK17" s="30"/>
      <c r="AL17" s="30"/>
      <c r="AM17" s="32"/>
      <c r="AN17" s="30"/>
      <c r="AO17" s="30"/>
      <c r="AP17" s="30"/>
      <c r="AQ17" s="30"/>
      <c r="AR17" s="30"/>
      <c r="AS17" s="30"/>
      <c r="AT17" s="30"/>
      <c r="AU17" s="30"/>
      <c r="AV17" s="30"/>
      <c r="AW17" s="32"/>
      <c r="AX17" s="30"/>
      <c r="AY17" s="32"/>
      <c r="AZ17" s="30"/>
      <c r="BA17" s="30"/>
      <c r="BB17" s="32"/>
      <c r="BC17" s="30"/>
      <c r="BD17" s="30"/>
      <c r="BE17" s="30"/>
      <c r="BF17" s="30"/>
      <c r="BG17" s="30"/>
      <c r="BH17" s="30"/>
      <c r="BI17" s="30"/>
      <c r="BJ17" s="32"/>
      <c r="BK17" s="3"/>
      <c r="BL17" s="33">
        <f t="shared" si="9"/>
        <v>0</v>
      </c>
      <c r="BM17" s="30"/>
      <c r="BN17" s="30"/>
      <c r="BO17" s="30"/>
      <c r="BP17" s="30"/>
      <c r="BQ17" s="30"/>
      <c r="BR17" s="32"/>
      <c r="BS17" s="30"/>
      <c r="BT17" s="30"/>
      <c r="BU17" s="30"/>
      <c r="BV17" s="30"/>
      <c r="BW17" s="30"/>
      <c r="BX17" s="31"/>
      <c r="BY17" s="34">
        <f t="shared" si="10"/>
        <v>0</v>
      </c>
      <c r="BZ17" s="35"/>
    </row>
    <row r="18" spans="1:78" ht="65.25" customHeight="1" x14ac:dyDescent="0.25">
      <c r="A18" s="1"/>
      <c r="B18" s="26" t="s">
        <v>77</v>
      </c>
      <c r="C18" s="27" t="s">
        <v>98</v>
      </c>
      <c r="D18" s="28" t="s">
        <v>99</v>
      </c>
      <c r="E18" s="29">
        <f t="shared" si="8"/>
        <v>2</v>
      </c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1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2"/>
      <c r="AB18" s="30"/>
      <c r="AC18" s="30"/>
      <c r="AD18" s="30"/>
      <c r="AE18" s="30"/>
      <c r="AF18" s="30"/>
      <c r="AG18" s="30" t="s">
        <v>73</v>
      </c>
      <c r="AH18" s="30" t="s">
        <v>73</v>
      </c>
      <c r="AI18" s="30"/>
      <c r="AJ18" s="30"/>
      <c r="AK18" s="30"/>
      <c r="AL18" s="30"/>
      <c r="AM18" s="32"/>
      <c r="AN18" s="30"/>
      <c r="AO18" s="30"/>
      <c r="AP18" s="30"/>
      <c r="AQ18" s="30"/>
      <c r="AR18" s="30"/>
      <c r="AS18" s="30"/>
      <c r="AT18" s="30"/>
      <c r="AU18" s="30"/>
      <c r="AV18" s="30"/>
      <c r="AW18" s="32"/>
      <c r="AX18" s="30"/>
      <c r="AY18" s="32"/>
      <c r="AZ18" s="30"/>
      <c r="BA18" s="30"/>
      <c r="BB18" s="32"/>
      <c r="BC18" s="30"/>
      <c r="BD18" s="30"/>
      <c r="BE18" s="30"/>
      <c r="BF18" s="30"/>
      <c r="BG18" s="30"/>
      <c r="BH18" s="30"/>
      <c r="BI18" s="30"/>
      <c r="BJ18" s="32"/>
      <c r="BK18" s="3"/>
      <c r="BL18" s="33">
        <f t="shared" si="9"/>
        <v>0</v>
      </c>
      <c r="BM18" s="30"/>
      <c r="BN18" s="30"/>
      <c r="BO18" s="30"/>
      <c r="BP18" s="30"/>
      <c r="BQ18" s="30"/>
      <c r="BR18" s="32"/>
      <c r="BS18" s="30"/>
      <c r="BT18" s="30"/>
      <c r="BU18" s="30"/>
      <c r="BV18" s="30"/>
      <c r="BW18" s="30"/>
      <c r="BX18" s="31"/>
      <c r="BY18" s="34">
        <f t="shared" si="10"/>
        <v>0</v>
      </c>
      <c r="BZ18" s="35"/>
    </row>
    <row r="19" spans="1:78" ht="25.5" x14ac:dyDescent="0.25">
      <c r="A19" s="1"/>
      <c r="B19" s="26" t="s">
        <v>77</v>
      </c>
      <c r="C19" s="27" t="s">
        <v>100</v>
      </c>
      <c r="D19" s="28" t="s">
        <v>101</v>
      </c>
      <c r="E19" s="29">
        <f t="shared" si="8"/>
        <v>2</v>
      </c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1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2"/>
      <c r="AB19" s="30"/>
      <c r="AC19" s="30"/>
      <c r="AD19" s="30"/>
      <c r="AE19" s="30"/>
      <c r="AF19" s="30"/>
      <c r="AG19" s="30"/>
      <c r="AH19" s="30"/>
      <c r="AI19" s="30"/>
      <c r="AJ19" s="30"/>
      <c r="AK19" s="30" t="s">
        <v>73</v>
      </c>
      <c r="AL19" s="30"/>
      <c r="AM19" s="32"/>
      <c r="AN19" s="30"/>
      <c r="AO19" s="30"/>
      <c r="AP19" s="30"/>
      <c r="AQ19" s="30"/>
      <c r="AR19" s="30"/>
      <c r="AS19" s="30"/>
      <c r="AT19" s="30"/>
      <c r="AU19" s="30"/>
      <c r="AV19" s="30"/>
      <c r="AW19" s="32"/>
      <c r="AX19" s="30"/>
      <c r="AY19" s="32"/>
      <c r="AZ19" s="30"/>
      <c r="BA19" s="30"/>
      <c r="BB19" s="32"/>
      <c r="BC19" s="30"/>
      <c r="BD19" s="30"/>
      <c r="BE19" s="30"/>
      <c r="BF19" s="30"/>
      <c r="BG19" s="30"/>
      <c r="BH19" s="30"/>
      <c r="BI19" s="30"/>
      <c r="BJ19" s="32"/>
      <c r="BK19" s="3"/>
      <c r="BL19" s="33">
        <f t="shared" si="9"/>
        <v>1</v>
      </c>
      <c r="BM19" s="30"/>
      <c r="BN19" s="30"/>
      <c r="BO19" s="30"/>
      <c r="BP19" s="30" t="s">
        <v>73</v>
      </c>
      <c r="BQ19" s="30"/>
      <c r="BR19" s="32"/>
      <c r="BS19" s="30"/>
      <c r="BT19" s="30"/>
      <c r="BU19" s="30"/>
      <c r="BV19" s="30"/>
      <c r="BW19" s="30"/>
      <c r="BX19" s="31"/>
      <c r="BY19" s="34">
        <f t="shared" si="10"/>
        <v>1</v>
      </c>
      <c r="BZ19" s="35"/>
    </row>
    <row r="20" spans="1:78" ht="51" x14ac:dyDescent="0.25">
      <c r="A20" s="1"/>
      <c r="B20" s="26" t="s">
        <v>77</v>
      </c>
      <c r="C20" s="27" t="s">
        <v>102</v>
      </c>
      <c r="D20" s="28" t="s">
        <v>103</v>
      </c>
      <c r="E20" s="29">
        <f t="shared" si="8"/>
        <v>3</v>
      </c>
      <c r="F20" s="30"/>
      <c r="G20" s="30" t="s">
        <v>73</v>
      </c>
      <c r="H20" s="30"/>
      <c r="I20" s="30" t="s">
        <v>73</v>
      </c>
      <c r="J20" s="30"/>
      <c r="K20" s="30"/>
      <c r="L20" s="30"/>
      <c r="M20" s="30"/>
      <c r="N20" s="30"/>
      <c r="O20" s="30"/>
      <c r="P20" s="31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2"/>
      <c r="AB20" s="30"/>
      <c r="AC20" s="30"/>
      <c r="AD20" s="30"/>
      <c r="AE20" s="30"/>
      <c r="AF20" s="30"/>
      <c r="AG20" s="30"/>
      <c r="AH20" s="30"/>
      <c r="AI20" s="30"/>
      <c r="AJ20" s="30"/>
      <c r="AK20" s="30" t="s">
        <v>73</v>
      </c>
      <c r="AL20" s="30"/>
      <c r="AM20" s="32"/>
      <c r="AN20" s="30"/>
      <c r="AO20" s="30"/>
      <c r="AP20" s="30"/>
      <c r="AQ20" s="30"/>
      <c r="AR20" s="30"/>
      <c r="AS20" s="30"/>
      <c r="AT20" s="30"/>
      <c r="AU20" s="30"/>
      <c r="AV20" s="30"/>
      <c r="AW20" s="32"/>
      <c r="AX20" s="30"/>
      <c r="AY20" s="32"/>
      <c r="AZ20" s="30"/>
      <c r="BA20" s="30"/>
      <c r="BB20" s="32"/>
      <c r="BC20" s="30"/>
      <c r="BD20" s="30"/>
      <c r="BE20" s="30"/>
      <c r="BF20" s="30"/>
      <c r="BG20" s="30"/>
      <c r="BH20" s="30"/>
      <c r="BI20" s="30"/>
      <c r="BJ20" s="32"/>
      <c r="BK20" s="3"/>
      <c r="BL20" s="33">
        <f t="shared" si="9"/>
        <v>0</v>
      </c>
      <c r="BM20" s="30"/>
      <c r="BN20" s="30"/>
      <c r="BO20" s="30"/>
      <c r="BP20" s="30"/>
      <c r="BQ20" s="30"/>
      <c r="BR20" s="32"/>
      <c r="BS20" s="30"/>
      <c r="BT20" s="30"/>
      <c r="BU20" s="30"/>
      <c r="BV20" s="30"/>
      <c r="BW20" s="30"/>
      <c r="BX20" s="31"/>
      <c r="BY20" s="34">
        <f t="shared" si="10"/>
        <v>0</v>
      </c>
      <c r="BZ20" s="35"/>
    </row>
    <row r="21" spans="1:78" ht="63.75" x14ac:dyDescent="0.25">
      <c r="A21" s="1"/>
      <c r="B21" s="26" t="s">
        <v>77</v>
      </c>
      <c r="C21" s="27" t="s">
        <v>104</v>
      </c>
      <c r="D21" s="28" t="s">
        <v>105</v>
      </c>
      <c r="E21" s="29">
        <f t="shared" si="8"/>
        <v>1</v>
      </c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1"/>
      <c r="Q21" s="30"/>
      <c r="R21" s="30"/>
      <c r="S21" s="6"/>
      <c r="T21" s="30"/>
      <c r="U21" s="30" t="s">
        <v>73</v>
      </c>
      <c r="V21" s="30"/>
      <c r="W21" s="30"/>
      <c r="X21" s="30"/>
      <c r="Y21" s="30"/>
      <c r="Z21" s="30"/>
      <c r="AA21" s="32"/>
      <c r="AB21" s="30"/>
      <c r="AC21" s="30"/>
      <c r="AD21" s="6"/>
      <c r="AE21" s="30"/>
      <c r="AF21" s="30"/>
      <c r="AG21" s="30"/>
      <c r="AH21" s="30"/>
      <c r="AI21" s="30"/>
      <c r="AJ21" s="30"/>
      <c r="AK21" s="30"/>
      <c r="AL21" s="30"/>
      <c r="AM21" s="32"/>
      <c r="AN21" s="30"/>
      <c r="AO21" s="6"/>
      <c r="AP21" s="30"/>
      <c r="AQ21" s="30"/>
      <c r="AR21" s="30"/>
      <c r="AS21" s="30"/>
      <c r="AT21" s="30"/>
      <c r="AU21" s="30"/>
      <c r="AV21" s="30"/>
      <c r="AW21" s="32"/>
      <c r="AX21" s="30"/>
      <c r="AY21" s="32"/>
      <c r="AZ21" s="30"/>
      <c r="BA21" s="6"/>
      <c r="BB21" s="32"/>
      <c r="BC21" s="30"/>
      <c r="BD21" s="6"/>
      <c r="BE21" s="30"/>
      <c r="BF21" s="30"/>
      <c r="BG21" s="30"/>
      <c r="BH21" s="30"/>
      <c r="BI21" s="30"/>
      <c r="BJ21" s="32"/>
      <c r="BK21" s="3"/>
      <c r="BL21" s="33">
        <f t="shared" si="9"/>
        <v>0</v>
      </c>
      <c r="BM21" s="30"/>
      <c r="BN21" s="30"/>
      <c r="BO21" s="30"/>
      <c r="BP21" s="30"/>
      <c r="BQ21" s="30"/>
      <c r="BR21" s="32"/>
      <c r="BS21" s="30"/>
      <c r="BT21" s="30"/>
      <c r="BU21" s="30"/>
      <c r="BV21" s="30"/>
      <c r="BW21" s="30"/>
      <c r="BX21" s="31"/>
      <c r="BY21" s="34">
        <f t="shared" si="10"/>
        <v>0</v>
      </c>
      <c r="BZ21" s="35"/>
    </row>
    <row r="22" spans="1:78" ht="25.5" x14ac:dyDescent="0.25">
      <c r="A22" s="1"/>
      <c r="B22" s="26" t="s">
        <v>77</v>
      </c>
      <c r="C22" s="27" t="s">
        <v>106</v>
      </c>
      <c r="D22" s="28" t="s">
        <v>107</v>
      </c>
      <c r="E22" s="29">
        <f t="shared" si="8"/>
        <v>7</v>
      </c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1"/>
      <c r="Q22" s="30"/>
      <c r="R22" s="30"/>
      <c r="S22" s="30"/>
      <c r="T22" s="30"/>
      <c r="U22" s="30"/>
      <c r="V22" s="30"/>
      <c r="W22" s="30"/>
      <c r="X22" s="30"/>
      <c r="Y22" s="30"/>
      <c r="Z22" s="30" t="s">
        <v>73</v>
      </c>
      <c r="AA22" s="32"/>
      <c r="AB22" s="30"/>
      <c r="AC22" s="30" t="s">
        <v>73</v>
      </c>
      <c r="AD22" s="30"/>
      <c r="AE22" s="30"/>
      <c r="AF22" s="30"/>
      <c r="AG22" s="30"/>
      <c r="AH22" s="30"/>
      <c r="AI22" s="30"/>
      <c r="AJ22" s="30"/>
      <c r="AK22" s="30"/>
      <c r="AL22" s="30"/>
      <c r="AM22" s="32"/>
      <c r="AN22" s="30" t="s">
        <v>73</v>
      </c>
      <c r="AO22" s="30"/>
      <c r="AP22" s="30"/>
      <c r="AQ22" s="30"/>
      <c r="AR22" s="30"/>
      <c r="AS22" s="30"/>
      <c r="AT22" s="30"/>
      <c r="AU22" s="30"/>
      <c r="AV22" s="30"/>
      <c r="AW22" s="32"/>
      <c r="AX22" s="30"/>
      <c r="AY22" s="32"/>
      <c r="AZ22" s="30"/>
      <c r="BA22" s="30"/>
      <c r="BB22" s="32"/>
      <c r="BC22" s="30"/>
      <c r="BD22" s="30" t="s">
        <v>73</v>
      </c>
      <c r="BE22" s="30"/>
      <c r="BF22" s="30"/>
      <c r="BG22" s="30"/>
      <c r="BH22" s="30"/>
      <c r="BI22" s="30"/>
      <c r="BJ22" s="32"/>
      <c r="BK22" s="3"/>
      <c r="BL22" s="33">
        <f t="shared" si="9"/>
        <v>3</v>
      </c>
      <c r="BM22" s="30" t="s">
        <v>73</v>
      </c>
      <c r="BN22" s="30" t="s">
        <v>73</v>
      </c>
      <c r="BO22" s="30"/>
      <c r="BP22" s="30"/>
      <c r="BQ22" s="30"/>
      <c r="BR22" s="32"/>
      <c r="BS22" s="30" t="s">
        <v>73</v>
      </c>
      <c r="BT22" s="30"/>
      <c r="BU22" s="30"/>
      <c r="BV22" s="30"/>
      <c r="BW22" s="30"/>
      <c r="BX22" s="31"/>
      <c r="BY22" s="34">
        <f t="shared" si="10"/>
        <v>3</v>
      </c>
      <c r="BZ22" s="35"/>
    </row>
    <row r="23" spans="1:78" ht="51" x14ac:dyDescent="0.25">
      <c r="A23" s="1"/>
      <c r="B23" s="26" t="s">
        <v>77</v>
      </c>
      <c r="C23" s="27" t="s">
        <v>108</v>
      </c>
      <c r="D23" s="28" t="s">
        <v>109</v>
      </c>
      <c r="E23" s="29">
        <f t="shared" si="8"/>
        <v>10</v>
      </c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1"/>
      <c r="Q23" s="30"/>
      <c r="R23" s="30"/>
      <c r="S23" s="30"/>
      <c r="T23" s="30"/>
      <c r="U23" s="30"/>
      <c r="V23" s="30" t="s">
        <v>73</v>
      </c>
      <c r="W23" s="30"/>
      <c r="X23" s="30"/>
      <c r="Y23" s="30"/>
      <c r="Z23" s="30"/>
      <c r="AA23" s="32"/>
      <c r="AB23" s="30"/>
      <c r="AC23" s="30" t="s">
        <v>73</v>
      </c>
      <c r="AD23" s="30"/>
      <c r="AE23" s="30" t="s">
        <v>73</v>
      </c>
      <c r="AF23" s="30"/>
      <c r="AG23" s="30"/>
      <c r="AH23" s="30"/>
      <c r="AI23" s="30"/>
      <c r="AJ23" s="30"/>
      <c r="AK23" s="30" t="s">
        <v>73</v>
      </c>
      <c r="AL23" s="30" t="s">
        <v>73</v>
      </c>
      <c r="AM23" s="32"/>
      <c r="AN23" s="30"/>
      <c r="AO23" s="30"/>
      <c r="AP23" s="30" t="s">
        <v>73</v>
      </c>
      <c r="AQ23" s="30"/>
      <c r="AR23" s="30" t="s">
        <v>73</v>
      </c>
      <c r="AS23" s="30"/>
      <c r="AT23" s="30"/>
      <c r="AU23" s="30"/>
      <c r="AV23" s="30"/>
      <c r="AW23" s="32"/>
      <c r="AX23" s="30"/>
      <c r="AY23" s="32"/>
      <c r="AZ23" s="30"/>
      <c r="BA23" s="30"/>
      <c r="BB23" s="32"/>
      <c r="BC23" s="30"/>
      <c r="BD23" s="30"/>
      <c r="BE23" s="30"/>
      <c r="BF23" s="30"/>
      <c r="BG23" s="30"/>
      <c r="BH23" s="30"/>
      <c r="BI23" s="30"/>
      <c r="BJ23" s="32"/>
      <c r="BK23" s="3"/>
      <c r="BL23" s="33">
        <f t="shared" si="9"/>
        <v>3</v>
      </c>
      <c r="BM23" s="30"/>
      <c r="BN23" s="30"/>
      <c r="BO23" s="30"/>
      <c r="BP23" s="30"/>
      <c r="BQ23" s="30" t="s">
        <v>73</v>
      </c>
      <c r="BR23" s="32"/>
      <c r="BS23" s="30"/>
      <c r="BT23" s="30"/>
      <c r="BU23" s="30" t="s">
        <v>73</v>
      </c>
      <c r="BV23" s="30" t="s">
        <v>73</v>
      </c>
      <c r="BW23" s="30"/>
      <c r="BX23" s="31"/>
      <c r="BY23" s="34">
        <f t="shared" si="10"/>
        <v>3</v>
      </c>
      <c r="BZ23" s="35"/>
    </row>
    <row r="24" spans="1:78" ht="38.25" x14ac:dyDescent="0.25">
      <c r="A24" s="1"/>
      <c r="B24" s="26" t="s">
        <v>77</v>
      </c>
      <c r="C24" s="27" t="s">
        <v>110</v>
      </c>
      <c r="D24" s="28" t="s">
        <v>111</v>
      </c>
      <c r="E24" s="29">
        <f t="shared" si="8"/>
        <v>1</v>
      </c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1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2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2"/>
      <c r="AN24" s="30"/>
      <c r="AO24" s="30" t="s">
        <v>73</v>
      </c>
      <c r="AP24" s="30"/>
      <c r="AQ24" s="30"/>
      <c r="AR24" s="30"/>
      <c r="AS24" s="30"/>
      <c r="AT24" s="30"/>
      <c r="AU24" s="30"/>
      <c r="AV24" s="30"/>
      <c r="AW24" s="32"/>
      <c r="AX24" s="30"/>
      <c r="AY24" s="32"/>
      <c r="AZ24" s="30"/>
      <c r="BA24" s="30"/>
      <c r="BB24" s="32"/>
      <c r="BC24" s="30"/>
      <c r="BD24" s="30"/>
      <c r="BE24" s="30"/>
      <c r="BF24" s="30"/>
      <c r="BG24" s="30"/>
      <c r="BH24" s="30"/>
      <c r="BI24" s="30"/>
      <c r="BJ24" s="32"/>
      <c r="BK24" s="3"/>
      <c r="BL24" s="33">
        <f t="shared" si="9"/>
        <v>0</v>
      </c>
      <c r="BM24" s="30"/>
      <c r="BN24" s="30"/>
      <c r="BO24" s="30"/>
      <c r="BP24" s="30"/>
      <c r="BQ24" s="30"/>
      <c r="BR24" s="32"/>
      <c r="BS24" s="30"/>
      <c r="BT24" s="30"/>
      <c r="BU24" s="30"/>
      <c r="BV24" s="30"/>
      <c r="BW24" s="30"/>
      <c r="BX24" s="31"/>
      <c r="BY24" s="34">
        <f t="shared" si="10"/>
        <v>0</v>
      </c>
      <c r="BZ24" s="35"/>
    </row>
    <row r="25" spans="1:78" ht="38.25" x14ac:dyDescent="0.25">
      <c r="A25" s="1"/>
      <c r="B25" s="26" t="s">
        <v>77</v>
      </c>
      <c r="C25" s="27" t="s">
        <v>112</v>
      </c>
      <c r="D25" s="28" t="s">
        <v>113</v>
      </c>
      <c r="E25" s="29">
        <f t="shared" si="8"/>
        <v>11</v>
      </c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1"/>
      <c r="Q25" s="30"/>
      <c r="R25" s="30"/>
      <c r="S25" s="30"/>
      <c r="T25" s="30"/>
      <c r="U25" s="30"/>
      <c r="V25" s="30"/>
      <c r="W25" s="30"/>
      <c r="X25" s="30" t="s">
        <v>73</v>
      </c>
      <c r="Y25" s="30" t="s">
        <v>73</v>
      </c>
      <c r="Z25" s="30"/>
      <c r="AA25" s="32"/>
      <c r="AB25" s="30"/>
      <c r="AC25" s="30"/>
      <c r="AD25" s="30" t="s">
        <v>73</v>
      </c>
      <c r="AE25" s="30"/>
      <c r="AF25" s="30"/>
      <c r="AG25" s="30"/>
      <c r="AH25" s="30"/>
      <c r="AI25" s="30"/>
      <c r="AJ25" s="30"/>
      <c r="AK25" s="30" t="s">
        <v>73</v>
      </c>
      <c r="AL25" s="30"/>
      <c r="AM25" s="32"/>
      <c r="AN25" s="30"/>
      <c r="AO25" s="30"/>
      <c r="AP25" s="30"/>
      <c r="AQ25" s="30"/>
      <c r="AR25" s="30"/>
      <c r="AS25" s="30"/>
      <c r="AT25" s="30"/>
      <c r="AU25" s="30"/>
      <c r="AV25" s="30" t="s">
        <v>73</v>
      </c>
      <c r="AW25" s="32"/>
      <c r="AX25" s="30"/>
      <c r="AY25" s="32"/>
      <c r="AZ25" s="30"/>
      <c r="BA25" s="30"/>
      <c r="BB25" s="32"/>
      <c r="BC25" s="30"/>
      <c r="BD25" s="30"/>
      <c r="BE25" s="30"/>
      <c r="BF25" s="30"/>
      <c r="BG25" s="30"/>
      <c r="BH25" s="30"/>
      <c r="BI25" s="30"/>
      <c r="BJ25" s="32"/>
      <c r="BK25" s="3"/>
      <c r="BL25" s="33">
        <f t="shared" si="9"/>
        <v>6</v>
      </c>
      <c r="BM25" s="30" t="s">
        <v>73</v>
      </c>
      <c r="BN25" s="30"/>
      <c r="BO25" s="30"/>
      <c r="BP25" s="30"/>
      <c r="BQ25" s="30" t="s">
        <v>73</v>
      </c>
      <c r="BR25" s="32"/>
      <c r="BS25" s="30" t="s">
        <v>73</v>
      </c>
      <c r="BT25" s="30"/>
      <c r="BU25" s="30" t="s">
        <v>73</v>
      </c>
      <c r="BV25" s="30" t="s">
        <v>73</v>
      </c>
      <c r="BW25" s="30" t="s">
        <v>73</v>
      </c>
      <c r="BX25" s="31"/>
      <c r="BY25" s="34">
        <f t="shared" si="10"/>
        <v>6</v>
      </c>
      <c r="BZ25" s="35"/>
    </row>
    <row r="26" spans="1:78" ht="63.75" x14ac:dyDescent="0.25">
      <c r="A26" s="1"/>
      <c r="B26" s="26" t="s">
        <v>77</v>
      </c>
      <c r="C26" s="27" t="s">
        <v>114</v>
      </c>
      <c r="D26" s="28" t="s">
        <v>115</v>
      </c>
      <c r="E26" s="29">
        <f t="shared" si="8"/>
        <v>1</v>
      </c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1"/>
      <c r="Q26" s="30"/>
      <c r="R26" s="30"/>
      <c r="S26" s="30"/>
      <c r="T26" s="30"/>
      <c r="U26" s="30"/>
      <c r="V26" s="30"/>
      <c r="W26" s="30" t="s">
        <v>73</v>
      </c>
      <c r="X26" s="30"/>
      <c r="Y26" s="30"/>
      <c r="Z26" s="30"/>
      <c r="AA26" s="32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2"/>
      <c r="AN26" s="30"/>
      <c r="AO26" s="30"/>
      <c r="AP26" s="30"/>
      <c r="AQ26" s="30"/>
      <c r="AR26" s="30"/>
      <c r="AS26" s="30"/>
      <c r="AT26" s="30"/>
      <c r="AU26" s="30"/>
      <c r="AV26" s="30"/>
      <c r="AW26" s="32"/>
      <c r="AX26" s="30"/>
      <c r="AY26" s="32"/>
      <c r="AZ26" s="30"/>
      <c r="BA26" s="30"/>
      <c r="BB26" s="32"/>
      <c r="BC26" s="30"/>
      <c r="BD26" s="30"/>
      <c r="BE26" s="30"/>
      <c r="BF26" s="30"/>
      <c r="BG26" s="30"/>
      <c r="BH26" s="30"/>
      <c r="BI26" s="30"/>
      <c r="BJ26" s="32"/>
      <c r="BK26" s="3"/>
      <c r="BL26" s="33">
        <f t="shared" si="9"/>
        <v>0</v>
      </c>
      <c r="BM26" s="30"/>
      <c r="BN26" s="30"/>
      <c r="BO26" s="30"/>
      <c r="BP26" s="30"/>
      <c r="BQ26" s="30"/>
      <c r="BR26" s="32"/>
      <c r="BS26" s="30"/>
      <c r="BT26" s="30"/>
      <c r="BU26" s="30"/>
      <c r="BV26" s="30"/>
      <c r="BW26" s="30"/>
      <c r="BX26" s="31"/>
      <c r="BY26" s="34">
        <f t="shared" si="10"/>
        <v>0</v>
      </c>
      <c r="BZ26" s="35"/>
    </row>
    <row r="27" spans="1:78" ht="25.5" x14ac:dyDescent="0.25">
      <c r="A27" s="1"/>
      <c r="B27" s="26" t="s">
        <v>77</v>
      </c>
      <c r="C27" s="27" t="s">
        <v>116</v>
      </c>
      <c r="D27" s="28" t="s">
        <v>117</v>
      </c>
      <c r="E27" s="29">
        <f t="shared" si="8"/>
        <v>2</v>
      </c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1"/>
      <c r="Q27" s="30"/>
      <c r="R27" s="30"/>
      <c r="S27" s="30"/>
      <c r="T27" s="30"/>
      <c r="U27" s="30"/>
      <c r="V27" s="30" t="s">
        <v>73</v>
      </c>
      <c r="W27" s="30"/>
      <c r="X27" s="30"/>
      <c r="Y27" s="30"/>
      <c r="Z27" s="30"/>
      <c r="AA27" s="32"/>
      <c r="AB27" s="30"/>
      <c r="AC27" s="30"/>
      <c r="AD27" s="30"/>
      <c r="AE27" s="30"/>
      <c r="AF27" s="30"/>
      <c r="AG27" s="30"/>
      <c r="AH27" s="30"/>
      <c r="AI27" s="30"/>
      <c r="AJ27" s="30" t="s">
        <v>73</v>
      </c>
      <c r="AK27" s="30"/>
      <c r="AL27" s="30"/>
      <c r="AM27" s="32"/>
      <c r="AN27" s="30"/>
      <c r="AO27" s="30"/>
      <c r="AP27" s="30"/>
      <c r="AQ27" s="30"/>
      <c r="AR27" s="30"/>
      <c r="AS27" s="30"/>
      <c r="AT27" s="30"/>
      <c r="AU27" s="30"/>
      <c r="AV27" s="30"/>
      <c r="AW27" s="32"/>
      <c r="AX27" s="30"/>
      <c r="AY27" s="32"/>
      <c r="AZ27" s="30"/>
      <c r="BA27" s="30"/>
      <c r="BB27" s="32"/>
      <c r="BC27" s="30"/>
      <c r="BD27" s="30"/>
      <c r="BE27" s="30"/>
      <c r="BF27" s="30"/>
      <c r="BG27" s="30"/>
      <c r="BH27" s="30"/>
      <c r="BI27" s="30"/>
      <c r="BJ27" s="32"/>
      <c r="BK27" s="3"/>
      <c r="BL27" s="33">
        <f t="shared" si="9"/>
        <v>0</v>
      </c>
      <c r="BM27" s="30"/>
      <c r="BN27" s="30"/>
      <c r="BO27" s="30"/>
      <c r="BP27" s="30"/>
      <c r="BQ27" s="30"/>
      <c r="BR27" s="32"/>
      <c r="BS27" s="30"/>
      <c r="BT27" s="30"/>
      <c r="BU27" s="30"/>
      <c r="BV27" s="30"/>
      <c r="BW27" s="30"/>
      <c r="BX27" s="31"/>
      <c r="BY27" s="34">
        <f t="shared" si="10"/>
        <v>0</v>
      </c>
      <c r="BZ27" s="35"/>
    </row>
    <row r="28" spans="1:78" ht="38.25" x14ac:dyDescent="0.25">
      <c r="A28" s="1"/>
      <c r="B28" s="26" t="s">
        <v>77</v>
      </c>
      <c r="C28" s="27" t="s">
        <v>118</v>
      </c>
      <c r="D28" s="28" t="s">
        <v>119</v>
      </c>
      <c r="E28" s="29">
        <f t="shared" si="8"/>
        <v>10</v>
      </c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1"/>
      <c r="Q28" s="30"/>
      <c r="R28" s="30"/>
      <c r="S28" s="30"/>
      <c r="T28" s="30"/>
      <c r="U28" s="30"/>
      <c r="V28" s="30"/>
      <c r="W28" s="30"/>
      <c r="X28" s="30"/>
      <c r="Y28" s="30"/>
      <c r="Z28" s="30" t="s">
        <v>73</v>
      </c>
      <c r="AA28" s="32"/>
      <c r="AB28" s="30"/>
      <c r="AC28" s="30" t="s">
        <v>73</v>
      </c>
      <c r="AD28" s="30"/>
      <c r="AE28" s="30"/>
      <c r="AF28" s="30"/>
      <c r="AG28" s="30"/>
      <c r="AH28" s="30"/>
      <c r="AI28" s="30"/>
      <c r="AJ28" s="30" t="s">
        <v>73</v>
      </c>
      <c r="AK28" s="30"/>
      <c r="AL28" s="30"/>
      <c r="AM28" s="32"/>
      <c r="AN28" s="30" t="s">
        <v>73</v>
      </c>
      <c r="AO28" s="30"/>
      <c r="AP28" s="30" t="s">
        <v>73</v>
      </c>
      <c r="AQ28" s="30"/>
      <c r="AR28" s="30"/>
      <c r="AS28" s="30"/>
      <c r="AT28" s="30"/>
      <c r="AU28" s="30"/>
      <c r="AV28" s="30"/>
      <c r="AW28" s="32"/>
      <c r="AX28" s="30"/>
      <c r="AY28" s="32"/>
      <c r="AZ28" s="30"/>
      <c r="BA28" s="30"/>
      <c r="BB28" s="32"/>
      <c r="BC28" s="30"/>
      <c r="BD28" s="30"/>
      <c r="BE28" s="30"/>
      <c r="BF28" s="30"/>
      <c r="BG28" s="30"/>
      <c r="BH28" s="30"/>
      <c r="BI28" s="30"/>
      <c r="BJ28" s="32"/>
      <c r="BK28" s="3"/>
      <c r="BL28" s="33">
        <f t="shared" si="9"/>
        <v>5</v>
      </c>
      <c r="BM28" s="30" t="s">
        <v>73</v>
      </c>
      <c r="BN28" s="30" t="s">
        <v>73</v>
      </c>
      <c r="BO28" s="30"/>
      <c r="BP28" s="30"/>
      <c r="BQ28" s="30" t="s">
        <v>73</v>
      </c>
      <c r="BR28" s="32"/>
      <c r="BS28" s="30" t="s">
        <v>73</v>
      </c>
      <c r="BT28" s="30"/>
      <c r="BU28" s="30"/>
      <c r="BV28" s="30" t="s">
        <v>73</v>
      </c>
      <c r="BW28" s="30"/>
      <c r="BX28" s="31"/>
      <c r="BY28" s="34">
        <f t="shared" si="10"/>
        <v>5</v>
      </c>
      <c r="BZ28" s="35"/>
    </row>
    <row r="29" spans="1:78" ht="51" x14ac:dyDescent="0.25">
      <c r="A29" s="1"/>
      <c r="B29" s="26" t="s">
        <v>77</v>
      </c>
      <c r="C29" s="27" t="s">
        <v>120</v>
      </c>
      <c r="D29" s="28" t="s">
        <v>121</v>
      </c>
      <c r="E29" s="29">
        <f t="shared" si="8"/>
        <v>8</v>
      </c>
      <c r="F29" s="30"/>
      <c r="G29" s="30"/>
      <c r="H29" s="30"/>
      <c r="I29" s="30"/>
      <c r="J29" s="30"/>
      <c r="K29" s="30"/>
      <c r="L29" s="30" t="s">
        <v>73</v>
      </c>
      <c r="M29" s="30" t="s">
        <v>73</v>
      </c>
      <c r="N29" s="30" t="s">
        <v>73</v>
      </c>
      <c r="O29" s="30"/>
      <c r="P29" s="31"/>
      <c r="Q29" s="30"/>
      <c r="R29" s="30"/>
      <c r="S29" s="30"/>
      <c r="T29" s="30"/>
      <c r="U29" s="30"/>
      <c r="V29" s="30"/>
      <c r="W29" s="30"/>
      <c r="X29" s="30" t="s">
        <v>73</v>
      </c>
      <c r="Y29" s="30" t="s">
        <v>73</v>
      </c>
      <c r="Z29" s="30"/>
      <c r="AA29" s="32"/>
      <c r="AB29" s="30"/>
      <c r="AC29" s="30"/>
      <c r="AD29" s="30"/>
      <c r="AE29" s="30"/>
      <c r="AF29" s="30"/>
      <c r="AG29" s="30"/>
      <c r="AH29" s="30"/>
      <c r="AI29" s="30"/>
      <c r="AJ29" s="30"/>
      <c r="AK29" s="30" t="s">
        <v>73</v>
      </c>
      <c r="AL29" s="30"/>
      <c r="AM29" s="32"/>
      <c r="AN29" s="30"/>
      <c r="AO29" s="30"/>
      <c r="AP29" s="30"/>
      <c r="AQ29" s="30"/>
      <c r="AR29" s="30"/>
      <c r="AS29" s="30"/>
      <c r="AT29" s="30" t="s">
        <v>73</v>
      </c>
      <c r="AU29" s="30"/>
      <c r="AV29" s="30"/>
      <c r="AW29" s="32"/>
      <c r="AX29" s="30"/>
      <c r="AY29" s="32"/>
      <c r="AZ29" s="30"/>
      <c r="BA29" s="30"/>
      <c r="BB29" s="32"/>
      <c r="BC29" s="30"/>
      <c r="BD29" s="30"/>
      <c r="BE29" s="30"/>
      <c r="BF29" s="30"/>
      <c r="BG29" s="30"/>
      <c r="BH29" s="30"/>
      <c r="BI29" s="30"/>
      <c r="BJ29" s="32"/>
      <c r="BK29" s="3"/>
      <c r="BL29" s="33">
        <f t="shared" si="9"/>
        <v>1</v>
      </c>
      <c r="BM29" s="30"/>
      <c r="BN29" s="30"/>
      <c r="BO29" s="30"/>
      <c r="BP29" s="30"/>
      <c r="BQ29" s="30"/>
      <c r="BR29" s="32"/>
      <c r="BS29" s="30"/>
      <c r="BT29" s="30"/>
      <c r="BU29" s="30"/>
      <c r="BV29" s="30"/>
      <c r="BW29" s="30" t="s">
        <v>73</v>
      </c>
      <c r="BX29" s="31"/>
      <c r="BY29" s="34">
        <f t="shared" si="10"/>
        <v>1</v>
      </c>
      <c r="BZ29" s="35"/>
    </row>
    <row r="30" spans="1:78" ht="38.25" x14ac:dyDescent="0.25">
      <c r="A30" s="1"/>
      <c r="B30" s="26" t="s">
        <v>122</v>
      </c>
      <c r="C30" s="27" t="s">
        <v>123</v>
      </c>
      <c r="D30" s="28" t="s">
        <v>124</v>
      </c>
      <c r="E30" s="29">
        <f t="shared" si="8"/>
        <v>12</v>
      </c>
      <c r="F30" s="30"/>
      <c r="G30" s="30"/>
      <c r="H30" s="30"/>
      <c r="I30" s="30"/>
      <c r="J30" s="30" t="s">
        <v>73</v>
      </c>
      <c r="K30" s="30" t="s">
        <v>73</v>
      </c>
      <c r="L30" s="30" t="s">
        <v>73</v>
      </c>
      <c r="M30" s="30"/>
      <c r="N30" s="30"/>
      <c r="O30" s="30"/>
      <c r="P30" s="31"/>
      <c r="Q30" s="30"/>
      <c r="R30" s="30"/>
      <c r="S30" s="30"/>
      <c r="T30" s="30"/>
      <c r="U30" s="30"/>
      <c r="V30" s="30"/>
      <c r="W30" s="30"/>
      <c r="X30" s="30"/>
      <c r="Y30" s="30"/>
      <c r="Z30" s="30" t="s">
        <v>73</v>
      </c>
      <c r="AA30" s="32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2"/>
      <c r="AN30" s="30" t="s">
        <v>73</v>
      </c>
      <c r="AO30" s="30"/>
      <c r="AP30" s="30" t="s">
        <v>73</v>
      </c>
      <c r="AQ30" s="30"/>
      <c r="AR30" s="30"/>
      <c r="AS30" s="30"/>
      <c r="AT30" s="30"/>
      <c r="AU30" s="30"/>
      <c r="AV30" s="30" t="s">
        <v>73</v>
      </c>
      <c r="AW30" s="32"/>
      <c r="AX30" s="30"/>
      <c r="AY30" s="32"/>
      <c r="AZ30" s="30"/>
      <c r="BA30" s="30"/>
      <c r="BB30" s="32"/>
      <c r="BC30" s="30" t="s">
        <v>73</v>
      </c>
      <c r="BD30" s="30" t="s">
        <v>73</v>
      </c>
      <c r="BE30" s="30"/>
      <c r="BF30" s="30" t="s">
        <v>73</v>
      </c>
      <c r="BG30" s="30"/>
      <c r="BH30" s="37" t="s">
        <v>73</v>
      </c>
      <c r="BI30" s="30"/>
      <c r="BJ30" s="32"/>
      <c r="BK30" s="3"/>
      <c r="BL30" s="33">
        <f t="shared" si="9"/>
        <v>1</v>
      </c>
      <c r="BM30" s="30"/>
      <c r="BN30" s="30"/>
      <c r="BO30" s="30"/>
      <c r="BP30" s="30"/>
      <c r="BQ30" s="30"/>
      <c r="BR30" s="32"/>
      <c r="BS30" s="30"/>
      <c r="BT30" s="30"/>
      <c r="BU30" s="30"/>
      <c r="BV30" s="30"/>
      <c r="BW30" s="30" t="s">
        <v>73</v>
      </c>
      <c r="BX30" s="31"/>
      <c r="BY30" s="34">
        <f t="shared" si="10"/>
        <v>1</v>
      </c>
      <c r="BZ30" s="35"/>
    </row>
    <row r="31" spans="1:78" ht="51" x14ac:dyDescent="0.25">
      <c r="A31" s="1"/>
      <c r="B31" s="26" t="s">
        <v>122</v>
      </c>
      <c r="C31" s="27" t="s">
        <v>125</v>
      </c>
      <c r="D31" s="28" t="s">
        <v>126</v>
      </c>
      <c r="E31" s="29">
        <f t="shared" si="8"/>
        <v>2</v>
      </c>
      <c r="F31" s="30"/>
      <c r="G31" s="30"/>
      <c r="H31" s="30"/>
      <c r="I31" s="30"/>
      <c r="J31" s="30"/>
      <c r="K31" s="30" t="s">
        <v>73</v>
      </c>
      <c r="L31" s="30"/>
      <c r="M31" s="30"/>
      <c r="N31" s="30"/>
      <c r="O31" s="30"/>
      <c r="P31" s="31"/>
      <c r="Q31" s="30"/>
      <c r="R31" s="30"/>
      <c r="S31" s="30"/>
      <c r="T31" s="30"/>
      <c r="U31" s="30"/>
      <c r="V31" s="30"/>
      <c r="W31" s="30"/>
      <c r="X31" s="30"/>
      <c r="Y31" s="30" t="s">
        <v>73</v>
      </c>
      <c r="Z31" s="30"/>
      <c r="AA31" s="32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2"/>
      <c r="AN31" s="30"/>
      <c r="AO31" s="30"/>
      <c r="AP31" s="30"/>
      <c r="AQ31" s="30"/>
      <c r="AR31" s="30"/>
      <c r="AS31" s="30"/>
      <c r="AT31" s="30"/>
      <c r="AU31" s="30"/>
      <c r="AV31" s="30"/>
      <c r="AW31" s="32"/>
      <c r="AX31" s="30"/>
      <c r="AY31" s="32"/>
      <c r="AZ31" s="30"/>
      <c r="BA31" s="30"/>
      <c r="BB31" s="32"/>
      <c r="BC31" s="30"/>
      <c r="BD31" s="30"/>
      <c r="BE31" s="30"/>
      <c r="BF31" s="30"/>
      <c r="BG31" s="30"/>
      <c r="BH31" s="41"/>
      <c r="BI31" s="30"/>
      <c r="BJ31" s="32"/>
      <c r="BK31" s="3"/>
      <c r="BL31" s="33">
        <f t="shared" si="9"/>
        <v>0</v>
      </c>
      <c r="BM31" s="30"/>
      <c r="BN31" s="30"/>
      <c r="BO31" s="30"/>
      <c r="BP31" s="30"/>
      <c r="BQ31" s="30"/>
      <c r="BR31" s="32"/>
      <c r="BS31" s="30"/>
      <c r="BT31" s="30"/>
      <c r="BU31" s="30"/>
      <c r="BV31" s="30"/>
      <c r="BW31" s="30"/>
      <c r="BX31" s="31"/>
      <c r="BY31" s="34">
        <f t="shared" si="10"/>
        <v>0</v>
      </c>
      <c r="BZ31" s="35"/>
    </row>
    <row r="32" spans="1:78" ht="63.75" x14ac:dyDescent="0.25">
      <c r="A32" s="1"/>
      <c r="B32" s="26" t="s">
        <v>122</v>
      </c>
      <c r="C32" s="27" t="s">
        <v>127</v>
      </c>
      <c r="D32" s="28" t="s">
        <v>128</v>
      </c>
      <c r="E32" s="29">
        <f t="shared" si="8"/>
        <v>8</v>
      </c>
      <c r="F32" s="30"/>
      <c r="G32" s="30"/>
      <c r="H32" s="30"/>
      <c r="I32" s="30"/>
      <c r="J32" s="30" t="s">
        <v>73</v>
      </c>
      <c r="K32" s="30"/>
      <c r="L32" s="30"/>
      <c r="M32" s="30"/>
      <c r="N32" s="30"/>
      <c r="O32" s="30"/>
      <c r="P32" s="31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2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2"/>
      <c r="AN32" s="30"/>
      <c r="AO32" s="30"/>
      <c r="AP32" s="30"/>
      <c r="AQ32" s="30"/>
      <c r="AR32" s="30"/>
      <c r="AS32" s="30"/>
      <c r="AT32" s="30"/>
      <c r="AU32" s="30"/>
      <c r="AV32" s="30"/>
      <c r="AW32" s="32"/>
      <c r="AX32" s="30"/>
      <c r="AY32" s="32"/>
      <c r="AZ32" s="30" t="s">
        <v>73</v>
      </c>
      <c r="BA32" s="30" t="s">
        <v>73</v>
      </c>
      <c r="BB32" s="32"/>
      <c r="BC32" s="30" t="s">
        <v>73</v>
      </c>
      <c r="BD32" s="30"/>
      <c r="BE32" s="30" t="s">
        <v>73</v>
      </c>
      <c r="BF32" s="30" t="s">
        <v>73</v>
      </c>
      <c r="BG32" s="30" t="s">
        <v>73</v>
      </c>
      <c r="BH32" s="30"/>
      <c r="BI32" s="30" t="s">
        <v>73</v>
      </c>
      <c r="BJ32" s="32"/>
      <c r="BK32" s="3"/>
      <c r="BL32" s="33">
        <f t="shared" si="9"/>
        <v>0</v>
      </c>
      <c r="BM32" s="30"/>
      <c r="BN32" s="30"/>
      <c r="BO32" s="30"/>
      <c r="BP32" s="30"/>
      <c r="BQ32" s="30"/>
      <c r="BR32" s="32"/>
      <c r="BS32" s="30"/>
      <c r="BT32" s="30"/>
      <c r="BU32" s="30"/>
      <c r="BV32" s="30"/>
      <c r="BW32" s="30"/>
      <c r="BX32" s="31"/>
      <c r="BY32" s="34">
        <f t="shared" si="10"/>
        <v>0</v>
      </c>
      <c r="BZ32" s="35"/>
    </row>
    <row r="33" spans="1:78" ht="61.5" customHeight="1" x14ac:dyDescent="0.25">
      <c r="A33" s="1"/>
      <c r="B33" s="26"/>
      <c r="C33" s="27" t="s">
        <v>129</v>
      </c>
      <c r="D33" s="28" t="s">
        <v>130</v>
      </c>
      <c r="E33" s="29">
        <f t="shared" si="8"/>
        <v>3</v>
      </c>
      <c r="F33" s="30"/>
      <c r="G33" s="30" t="s">
        <v>73</v>
      </c>
      <c r="H33" s="30"/>
      <c r="I33" s="30"/>
      <c r="J33" s="30"/>
      <c r="K33" s="30"/>
      <c r="L33" s="30"/>
      <c r="M33" s="30"/>
      <c r="N33" s="30"/>
      <c r="O33" s="30"/>
      <c r="P33" s="31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2"/>
      <c r="AB33" s="30"/>
      <c r="AC33" s="30"/>
      <c r="AD33" s="30"/>
      <c r="AE33" s="30" t="s">
        <v>73</v>
      </c>
      <c r="AF33" s="30" t="s">
        <v>73</v>
      </c>
      <c r="AG33" s="30"/>
      <c r="AH33" s="30"/>
      <c r="AI33" s="30"/>
      <c r="AJ33" s="30"/>
      <c r="AK33" s="30"/>
      <c r="AL33" s="30"/>
      <c r="AM33" s="32"/>
      <c r="AN33" s="30"/>
      <c r="AO33" s="30"/>
      <c r="AP33" s="30"/>
      <c r="AQ33" s="30"/>
      <c r="AR33" s="30"/>
      <c r="AS33" s="30"/>
      <c r="AT33" s="30"/>
      <c r="AU33" s="30"/>
      <c r="AV33" s="30"/>
      <c r="AW33" s="32"/>
      <c r="AX33" s="30"/>
      <c r="AY33" s="32"/>
      <c r="AZ33" s="30"/>
      <c r="BA33" s="30"/>
      <c r="BB33" s="32"/>
      <c r="BC33" s="30"/>
      <c r="BD33" s="30"/>
      <c r="BE33" s="30"/>
      <c r="BF33" s="30"/>
      <c r="BG33" s="30"/>
      <c r="BH33" s="30"/>
      <c r="BI33" s="30"/>
      <c r="BJ33" s="32"/>
      <c r="BK33" s="3"/>
      <c r="BL33" s="33">
        <f t="shared" si="9"/>
        <v>0</v>
      </c>
      <c r="BM33" s="30"/>
      <c r="BN33" s="30"/>
      <c r="BO33" s="30"/>
      <c r="BP33" s="30"/>
      <c r="BQ33" s="30"/>
      <c r="BR33" s="32"/>
      <c r="BS33" s="30"/>
      <c r="BT33" s="30"/>
      <c r="BU33" s="30"/>
      <c r="BV33" s="30"/>
      <c r="BW33" s="30"/>
      <c r="BX33" s="31"/>
      <c r="BY33" s="34">
        <f t="shared" si="10"/>
        <v>0</v>
      </c>
      <c r="BZ33" s="35"/>
    </row>
    <row r="34" spans="1:78" ht="38.25" x14ac:dyDescent="0.25">
      <c r="A34" s="1"/>
      <c r="B34" s="26"/>
      <c r="C34" s="27" t="s">
        <v>131</v>
      </c>
      <c r="D34" s="28" t="s">
        <v>132</v>
      </c>
      <c r="E34" s="29">
        <f t="shared" si="8"/>
        <v>1</v>
      </c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1"/>
      <c r="Q34" s="30"/>
      <c r="R34" s="30" t="s">
        <v>73</v>
      </c>
      <c r="S34" s="30"/>
      <c r="T34" s="30"/>
      <c r="U34" s="30"/>
      <c r="V34" s="30"/>
      <c r="W34" s="30"/>
      <c r="X34" s="30"/>
      <c r="Y34" s="30"/>
      <c r="Z34" s="30"/>
      <c r="AA34" s="32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2"/>
      <c r="AN34" s="30"/>
      <c r="AO34" s="30"/>
      <c r="AP34" s="30"/>
      <c r="AQ34" s="30"/>
      <c r="AR34" s="30"/>
      <c r="AS34" s="30"/>
      <c r="AT34" s="30"/>
      <c r="AU34" s="30"/>
      <c r="AV34" s="30"/>
      <c r="AW34" s="32"/>
      <c r="AX34" s="30"/>
      <c r="AY34" s="32"/>
      <c r="AZ34" s="30"/>
      <c r="BA34" s="30"/>
      <c r="BB34" s="32"/>
      <c r="BC34" s="30"/>
      <c r="BD34" s="30"/>
      <c r="BE34" s="30"/>
      <c r="BF34" s="30"/>
      <c r="BG34" s="30"/>
      <c r="BH34" s="30"/>
      <c r="BI34" s="30"/>
      <c r="BJ34" s="32"/>
      <c r="BK34" s="3"/>
      <c r="BL34" s="33">
        <f t="shared" si="9"/>
        <v>0</v>
      </c>
      <c r="BM34" s="30"/>
      <c r="BN34" s="30"/>
      <c r="BO34" s="30"/>
      <c r="BP34" s="30"/>
      <c r="BQ34" s="30"/>
      <c r="BR34" s="32"/>
      <c r="BS34" s="30"/>
      <c r="BT34" s="30"/>
      <c r="BU34" s="30"/>
      <c r="BV34" s="30"/>
      <c r="BW34" s="30"/>
      <c r="BX34" s="31"/>
      <c r="BY34" s="34">
        <f t="shared" si="10"/>
        <v>0</v>
      </c>
      <c r="BZ34" s="35"/>
    </row>
    <row r="35" spans="1:78" ht="38.25" x14ac:dyDescent="0.25">
      <c r="A35" s="1"/>
      <c r="B35" s="26"/>
      <c r="C35" s="27" t="s">
        <v>133</v>
      </c>
      <c r="D35" s="36" t="s">
        <v>134</v>
      </c>
      <c r="E35" s="29">
        <f t="shared" si="8"/>
        <v>4</v>
      </c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1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2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2"/>
      <c r="AN35" s="30"/>
      <c r="AO35" s="30"/>
      <c r="AP35" s="30"/>
      <c r="AQ35" s="37" t="s">
        <v>73</v>
      </c>
      <c r="AR35" s="30"/>
      <c r="AS35" s="30"/>
      <c r="AT35" s="30"/>
      <c r="AU35" s="30"/>
      <c r="AV35" s="30"/>
      <c r="AW35" s="32"/>
      <c r="AX35" s="30"/>
      <c r="AY35" s="32"/>
      <c r="AZ35" s="30"/>
      <c r="BA35" s="30"/>
      <c r="BB35" s="32"/>
      <c r="BC35" s="30"/>
      <c r="BD35" s="30"/>
      <c r="BE35" s="30" t="s">
        <v>73</v>
      </c>
      <c r="BF35" s="30"/>
      <c r="BG35" s="30"/>
      <c r="BH35" s="37" t="s">
        <v>73</v>
      </c>
      <c r="BI35" s="30"/>
      <c r="BJ35" s="32"/>
      <c r="BK35" s="3"/>
      <c r="BL35" s="33">
        <f t="shared" si="9"/>
        <v>1</v>
      </c>
      <c r="BM35" s="30"/>
      <c r="BN35" s="37" t="s">
        <v>73</v>
      </c>
      <c r="BO35" s="30"/>
      <c r="BP35" s="30"/>
      <c r="BQ35" s="30"/>
      <c r="BR35" s="32"/>
      <c r="BS35" s="30"/>
      <c r="BT35" s="30"/>
      <c r="BU35" s="30"/>
      <c r="BV35" s="30"/>
      <c r="BW35" s="30"/>
      <c r="BX35" s="31"/>
      <c r="BY35" s="34">
        <f t="shared" si="10"/>
        <v>1</v>
      </c>
      <c r="BZ35" s="35"/>
    </row>
    <row r="36" spans="1:78" ht="38.25" x14ac:dyDescent="0.25">
      <c r="A36" s="1"/>
      <c r="B36" s="26"/>
      <c r="C36" s="27" t="s">
        <v>135</v>
      </c>
      <c r="D36" s="36" t="s">
        <v>136</v>
      </c>
      <c r="E36" s="29">
        <f t="shared" si="8"/>
        <v>2</v>
      </c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1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2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2"/>
      <c r="AN36" s="30"/>
      <c r="AO36" s="30"/>
      <c r="AP36" s="30"/>
      <c r="AQ36" s="37" t="s">
        <v>73</v>
      </c>
      <c r="AR36" s="30"/>
      <c r="AS36" s="30"/>
      <c r="AT36" s="30"/>
      <c r="AU36" s="30"/>
      <c r="AV36" s="30"/>
      <c r="AW36" s="32"/>
      <c r="AX36" s="30"/>
      <c r="AY36" s="32"/>
      <c r="AZ36" s="30"/>
      <c r="BA36" s="30"/>
      <c r="BB36" s="32"/>
      <c r="BC36" s="30"/>
      <c r="BD36" s="30"/>
      <c r="BE36" s="30"/>
      <c r="BF36" s="30"/>
      <c r="BG36" s="30"/>
      <c r="BH36" s="30"/>
      <c r="BI36" s="30"/>
      <c r="BJ36" s="32"/>
      <c r="BK36" s="3"/>
      <c r="BL36" s="33">
        <f t="shared" si="9"/>
        <v>1</v>
      </c>
      <c r="BM36" s="30"/>
      <c r="BN36" s="30"/>
      <c r="BO36" s="30"/>
      <c r="BP36" s="30"/>
      <c r="BQ36" s="30"/>
      <c r="BR36" s="32"/>
      <c r="BS36" s="30"/>
      <c r="BT36" s="30" t="s">
        <v>73</v>
      </c>
      <c r="BU36" s="30"/>
      <c r="BV36" s="30"/>
      <c r="BW36" s="30"/>
      <c r="BX36" s="31"/>
      <c r="BY36" s="34">
        <f t="shared" si="10"/>
        <v>1</v>
      </c>
      <c r="BZ36" s="35"/>
    </row>
    <row r="37" spans="1:78" ht="51" x14ac:dyDescent="0.25">
      <c r="A37" s="1"/>
      <c r="B37" s="26"/>
      <c r="C37" s="27" t="s">
        <v>137</v>
      </c>
      <c r="D37" s="36" t="s">
        <v>138</v>
      </c>
      <c r="E37" s="29">
        <f t="shared" si="8"/>
        <v>2</v>
      </c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1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2"/>
      <c r="AB37" s="30"/>
      <c r="AC37" s="30"/>
      <c r="AD37" s="30" t="s">
        <v>73</v>
      </c>
      <c r="AE37" s="30"/>
      <c r="AF37" s="30"/>
      <c r="AG37" s="30"/>
      <c r="AH37" s="30"/>
      <c r="AI37" s="30"/>
      <c r="AJ37" s="30"/>
      <c r="AK37" s="30"/>
      <c r="AL37" s="30"/>
      <c r="AM37" s="32"/>
      <c r="AN37" s="30"/>
      <c r="AO37" s="30"/>
      <c r="AP37" s="30"/>
      <c r="AQ37" s="30"/>
      <c r="AR37" s="30"/>
      <c r="AS37" s="30"/>
      <c r="AT37" s="30"/>
      <c r="AU37" s="30"/>
      <c r="AV37" s="30"/>
      <c r="AW37" s="32"/>
      <c r="AX37" s="30"/>
      <c r="AY37" s="32"/>
      <c r="AZ37" s="30"/>
      <c r="BA37" s="30"/>
      <c r="BB37" s="32"/>
      <c r="BC37" s="30"/>
      <c r="BD37" s="30"/>
      <c r="BE37" s="30"/>
      <c r="BF37" s="30"/>
      <c r="BG37" s="30"/>
      <c r="BH37" s="30"/>
      <c r="BI37" s="30"/>
      <c r="BJ37" s="32"/>
      <c r="BK37" s="3"/>
      <c r="BL37" s="33">
        <f t="shared" si="9"/>
        <v>1</v>
      </c>
      <c r="BM37" s="30"/>
      <c r="BN37" s="30"/>
      <c r="BO37" s="30"/>
      <c r="BP37" s="30"/>
      <c r="BQ37" s="30"/>
      <c r="BR37" s="32"/>
      <c r="BS37" s="30"/>
      <c r="BT37" s="30" t="s">
        <v>73</v>
      </c>
      <c r="BU37" s="30"/>
      <c r="BV37" s="30"/>
      <c r="BW37" s="30"/>
      <c r="BX37" s="31"/>
      <c r="BY37" s="34">
        <f t="shared" si="10"/>
        <v>1</v>
      </c>
      <c r="BZ37" s="35"/>
    </row>
    <row r="38" spans="1:78" ht="61.5" customHeight="1" x14ac:dyDescent="0.25">
      <c r="A38" s="1"/>
      <c r="B38" s="26"/>
      <c r="C38" s="27" t="s">
        <v>139</v>
      </c>
      <c r="D38" s="36" t="s">
        <v>140</v>
      </c>
      <c r="E38" s="29">
        <f t="shared" si="8"/>
        <v>1</v>
      </c>
      <c r="F38" s="30"/>
      <c r="G38" s="30"/>
      <c r="H38" s="37" t="s">
        <v>73</v>
      </c>
      <c r="I38" s="30"/>
      <c r="J38" s="30"/>
      <c r="K38" s="30"/>
      <c r="L38" s="30"/>
      <c r="M38" s="30"/>
      <c r="N38" s="30"/>
      <c r="O38" s="30"/>
      <c r="P38" s="31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2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2"/>
      <c r="AN38" s="30"/>
      <c r="AO38" s="30"/>
      <c r="AP38" s="30"/>
      <c r="AQ38" s="30"/>
      <c r="AR38" s="30"/>
      <c r="AS38" s="30"/>
      <c r="AT38" s="30"/>
      <c r="AU38" s="30"/>
      <c r="AV38" s="30"/>
      <c r="AW38" s="32"/>
      <c r="AX38" s="30"/>
      <c r="AY38" s="32"/>
      <c r="AZ38" s="30"/>
      <c r="BA38" s="30"/>
      <c r="BB38" s="32"/>
      <c r="BC38" s="30"/>
      <c r="BD38" s="30"/>
      <c r="BE38" s="30"/>
      <c r="BF38" s="30"/>
      <c r="BG38" s="30"/>
      <c r="BH38" s="30"/>
      <c r="BI38" s="30"/>
      <c r="BJ38" s="32"/>
      <c r="BK38" s="3"/>
      <c r="BL38" s="33">
        <f t="shared" si="9"/>
        <v>0</v>
      </c>
      <c r="BM38" s="30"/>
      <c r="BN38" s="30"/>
      <c r="BO38" s="30"/>
      <c r="BP38" s="30"/>
      <c r="BQ38" s="30"/>
      <c r="BR38" s="32"/>
      <c r="BS38" s="30"/>
      <c r="BT38" s="30"/>
      <c r="BU38" s="30"/>
      <c r="BV38" s="30"/>
      <c r="BW38" s="30"/>
      <c r="BX38" s="31"/>
      <c r="BY38" s="34">
        <f t="shared" si="10"/>
        <v>0</v>
      </c>
      <c r="BZ38" s="35"/>
    </row>
    <row r="39" spans="1:78" ht="38.25" x14ac:dyDescent="0.25">
      <c r="A39" s="1"/>
      <c r="B39" s="26"/>
      <c r="C39" s="27" t="s">
        <v>141</v>
      </c>
      <c r="D39" s="36" t="s">
        <v>142</v>
      </c>
      <c r="E39" s="29">
        <f t="shared" si="8"/>
        <v>3</v>
      </c>
      <c r="F39" s="30"/>
      <c r="G39" s="30"/>
      <c r="H39" s="41"/>
      <c r="I39" s="30"/>
      <c r="J39" s="30"/>
      <c r="K39" s="30"/>
      <c r="L39" s="30"/>
      <c r="M39" s="30"/>
      <c r="N39" s="30"/>
      <c r="O39" s="30"/>
      <c r="P39" s="31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2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2"/>
      <c r="AN39" s="30"/>
      <c r="AO39" s="30"/>
      <c r="AP39" s="30"/>
      <c r="AQ39" s="30"/>
      <c r="AR39" s="30"/>
      <c r="AS39" s="37" t="s">
        <v>73</v>
      </c>
      <c r="AT39" s="37" t="s">
        <v>73</v>
      </c>
      <c r="AU39" s="30"/>
      <c r="AV39" s="30"/>
      <c r="AW39" s="32"/>
      <c r="AX39" s="30"/>
      <c r="AY39" s="32"/>
      <c r="AZ39" s="30"/>
      <c r="BA39" s="30"/>
      <c r="BB39" s="32"/>
      <c r="BC39" s="37" t="s">
        <v>73</v>
      </c>
      <c r="BD39" s="30"/>
      <c r="BE39" s="30"/>
      <c r="BF39" s="30"/>
      <c r="BG39" s="30"/>
      <c r="BH39" s="30"/>
      <c r="BI39" s="30"/>
      <c r="BJ39" s="32"/>
      <c r="BK39" s="3"/>
      <c r="BL39" s="33">
        <f t="shared" si="9"/>
        <v>0</v>
      </c>
      <c r="BM39" s="30"/>
      <c r="BN39" s="30"/>
      <c r="BO39" s="30"/>
      <c r="BP39" s="30"/>
      <c r="BQ39" s="30"/>
      <c r="BR39" s="32"/>
      <c r="BS39" s="30"/>
      <c r="BT39" s="30"/>
      <c r="BU39" s="30"/>
      <c r="BV39" s="30"/>
      <c r="BW39" s="30"/>
      <c r="BX39" s="31"/>
      <c r="BY39" s="34">
        <f t="shared" si="10"/>
        <v>0</v>
      </c>
      <c r="BZ39" s="35"/>
    </row>
    <row r="40" spans="1:78" ht="38.25" x14ac:dyDescent="0.25">
      <c r="A40" s="1"/>
      <c r="B40" s="26"/>
      <c r="C40" s="27" t="s">
        <v>143</v>
      </c>
      <c r="D40" s="36" t="s">
        <v>144</v>
      </c>
      <c r="E40" s="29">
        <f t="shared" si="8"/>
        <v>2</v>
      </c>
      <c r="F40" s="30"/>
      <c r="G40" s="30"/>
      <c r="H40" s="41"/>
      <c r="I40" s="30"/>
      <c r="J40" s="30"/>
      <c r="K40" s="30"/>
      <c r="L40" s="30"/>
      <c r="M40" s="30"/>
      <c r="N40" s="30"/>
      <c r="O40" s="30"/>
      <c r="P40" s="31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2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2"/>
      <c r="AN40" s="30"/>
      <c r="AO40" s="30"/>
      <c r="AP40" s="30"/>
      <c r="AQ40" s="30"/>
      <c r="AR40" s="30"/>
      <c r="AS40" s="41"/>
      <c r="AT40" s="30"/>
      <c r="AU40" s="30"/>
      <c r="AV40" s="30"/>
      <c r="AW40" s="32"/>
      <c r="AX40" s="30"/>
      <c r="AY40" s="32"/>
      <c r="AZ40" s="37" t="s">
        <v>73</v>
      </c>
      <c r="BA40" s="30"/>
      <c r="BB40" s="32"/>
      <c r="BC40" s="30"/>
      <c r="BD40" s="30"/>
      <c r="BE40" s="30"/>
      <c r="BF40" s="30"/>
      <c r="BG40" s="30"/>
      <c r="BH40" s="37" t="s">
        <v>73</v>
      </c>
      <c r="BI40" s="30"/>
      <c r="BJ40" s="32"/>
      <c r="BK40" s="3"/>
      <c r="BL40" s="33">
        <f t="shared" si="9"/>
        <v>0</v>
      </c>
      <c r="BM40" s="30"/>
      <c r="BN40" s="30"/>
      <c r="BO40" s="30"/>
      <c r="BP40" s="30"/>
      <c r="BQ40" s="30"/>
      <c r="BR40" s="32"/>
      <c r="BS40" s="30"/>
      <c r="BT40" s="30"/>
      <c r="BU40" s="30"/>
      <c r="BV40" s="30"/>
      <c r="BW40" s="30"/>
      <c r="BX40" s="31"/>
      <c r="BY40" s="34">
        <f t="shared" si="10"/>
        <v>0</v>
      </c>
      <c r="BZ40" s="35"/>
    </row>
    <row r="41" spans="1:78" ht="63.75" x14ac:dyDescent="0.25">
      <c r="A41" s="1"/>
      <c r="B41" s="26"/>
      <c r="C41" s="27" t="s">
        <v>145</v>
      </c>
      <c r="D41" s="36" t="s">
        <v>146</v>
      </c>
      <c r="E41" s="29">
        <f t="shared" si="8"/>
        <v>2</v>
      </c>
      <c r="F41" s="30"/>
      <c r="G41" s="30"/>
      <c r="H41" s="41"/>
      <c r="I41" s="30"/>
      <c r="J41" s="30"/>
      <c r="K41" s="30"/>
      <c r="L41" s="30"/>
      <c r="M41" s="30"/>
      <c r="N41" s="30"/>
      <c r="O41" s="30"/>
      <c r="P41" s="31"/>
      <c r="Q41" s="30"/>
      <c r="R41" s="30"/>
      <c r="S41" s="37" t="s">
        <v>73</v>
      </c>
      <c r="T41" s="30"/>
      <c r="U41" s="30"/>
      <c r="V41" s="30"/>
      <c r="W41" s="30"/>
      <c r="X41" s="30"/>
      <c r="Y41" s="30"/>
      <c r="Z41" s="30"/>
      <c r="AA41" s="32"/>
      <c r="AB41" s="37" t="s">
        <v>73</v>
      </c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2"/>
      <c r="AN41" s="30"/>
      <c r="AO41" s="30"/>
      <c r="AP41" s="30"/>
      <c r="AQ41" s="30"/>
      <c r="AR41" s="30"/>
      <c r="AS41" s="41"/>
      <c r="AT41" s="30"/>
      <c r="AU41" s="30"/>
      <c r="AV41" s="30"/>
      <c r="AW41" s="32"/>
      <c r="AX41" s="30"/>
      <c r="AY41" s="32"/>
      <c r="AZ41" s="41"/>
      <c r="BA41" s="30"/>
      <c r="BB41" s="32"/>
      <c r="BC41" s="30"/>
      <c r="BD41" s="30"/>
      <c r="BE41" s="30"/>
      <c r="BF41" s="30"/>
      <c r="BG41" s="30"/>
      <c r="BH41" s="41"/>
      <c r="BI41" s="30"/>
      <c r="BJ41" s="32"/>
      <c r="BK41" s="3"/>
      <c r="BL41" s="33">
        <f t="shared" si="9"/>
        <v>0</v>
      </c>
      <c r="BM41" s="30"/>
      <c r="BN41" s="30"/>
      <c r="BO41" s="30"/>
      <c r="BP41" s="30"/>
      <c r="BQ41" s="30"/>
      <c r="BR41" s="32"/>
      <c r="BS41" s="30"/>
      <c r="BT41" s="30"/>
      <c r="BU41" s="30"/>
      <c r="BV41" s="30"/>
      <c r="BW41" s="30"/>
      <c r="BX41" s="31"/>
      <c r="BY41" s="34">
        <f t="shared" si="10"/>
        <v>0</v>
      </c>
      <c r="BZ41" s="35"/>
    </row>
    <row r="42" spans="1:78" ht="63.75" x14ac:dyDescent="0.25">
      <c r="A42" s="1"/>
      <c r="B42" s="26"/>
      <c r="C42" s="27" t="s">
        <v>147</v>
      </c>
      <c r="D42" s="36" t="s">
        <v>148</v>
      </c>
      <c r="E42" s="29">
        <f t="shared" si="8"/>
        <v>2</v>
      </c>
      <c r="F42" s="30"/>
      <c r="G42" s="30"/>
      <c r="H42" s="41"/>
      <c r="I42" s="30"/>
      <c r="J42" s="30"/>
      <c r="K42" s="30"/>
      <c r="L42" s="30"/>
      <c r="M42" s="30"/>
      <c r="N42" s="30"/>
      <c r="O42" s="30"/>
      <c r="P42" s="31"/>
      <c r="Q42" s="30"/>
      <c r="R42" s="30"/>
      <c r="S42" s="37" t="s">
        <v>73</v>
      </c>
      <c r="T42" s="30"/>
      <c r="U42" s="30"/>
      <c r="V42" s="30"/>
      <c r="W42" s="30"/>
      <c r="X42" s="30"/>
      <c r="Y42" s="30"/>
      <c r="Z42" s="30"/>
      <c r="AA42" s="32"/>
      <c r="AB42" s="37" t="s">
        <v>73</v>
      </c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2"/>
      <c r="AN42" s="30"/>
      <c r="AO42" s="30"/>
      <c r="AP42" s="30"/>
      <c r="AQ42" s="30"/>
      <c r="AR42" s="30"/>
      <c r="AS42" s="41"/>
      <c r="AT42" s="30"/>
      <c r="AU42" s="30"/>
      <c r="AV42" s="30"/>
      <c r="AW42" s="32"/>
      <c r="AX42" s="30"/>
      <c r="AY42" s="32"/>
      <c r="AZ42" s="41"/>
      <c r="BA42" s="30"/>
      <c r="BB42" s="32"/>
      <c r="BC42" s="30"/>
      <c r="BD42" s="30"/>
      <c r="BE42" s="30"/>
      <c r="BF42" s="30"/>
      <c r="BG42" s="30"/>
      <c r="BH42" s="41"/>
      <c r="BI42" s="30"/>
      <c r="BJ42" s="32"/>
      <c r="BK42" s="3"/>
      <c r="BL42" s="33">
        <f t="shared" si="9"/>
        <v>0</v>
      </c>
      <c r="BM42" s="30"/>
      <c r="BN42" s="30"/>
      <c r="BO42" s="30"/>
      <c r="BP42" s="30"/>
      <c r="BQ42" s="30"/>
      <c r="BR42" s="32"/>
      <c r="BS42" s="30"/>
      <c r="BT42" s="30"/>
      <c r="BU42" s="30"/>
      <c r="BV42" s="30"/>
      <c r="BW42" s="30"/>
      <c r="BX42" s="31"/>
      <c r="BY42" s="34">
        <f t="shared" si="10"/>
        <v>0</v>
      </c>
      <c r="BZ42" s="35"/>
    </row>
    <row r="43" spans="1:78" ht="15" customHeight="1" x14ac:dyDescent="0.25">
      <c r="A43" s="1"/>
      <c r="B43" s="42"/>
      <c r="C43" s="42"/>
      <c r="D43" s="55" t="s">
        <v>149</v>
      </c>
      <c r="E43" s="56"/>
      <c r="F43" s="43">
        <f t="shared" ref="F43:O43" si="11">COUNTIF(F7:F42,"=+")</f>
        <v>2</v>
      </c>
      <c r="G43" s="43">
        <f t="shared" si="11"/>
        <v>2</v>
      </c>
      <c r="H43" s="43">
        <f t="shared" si="11"/>
        <v>2</v>
      </c>
      <c r="I43" s="43">
        <f t="shared" si="11"/>
        <v>2</v>
      </c>
      <c r="J43" s="43">
        <f t="shared" si="11"/>
        <v>2</v>
      </c>
      <c r="K43" s="43">
        <f t="shared" si="11"/>
        <v>3</v>
      </c>
      <c r="L43" s="43">
        <f t="shared" si="11"/>
        <v>2</v>
      </c>
      <c r="M43" s="43">
        <f t="shared" si="11"/>
        <v>2</v>
      </c>
      <c r="N43" s="43">
        <f t="shared" si="11"/>
        <v>2</v>
      </c>
      <c r="O43" s="43">
        <f t="shared" si="11"/>
        <v>0</v>
      </c>
      <c r="P43" s="31"/>
      <c r="Q43" s="43">
        <f t="shared" ref="Q43:Z43" si="12">COUNTIF(Q7:Q42,"=+")</f>
        <v>0</v>
      </c>
      <c r="R43" s="43">
        <f t="shared" si="12"/>
        <v>2</v>
      </c>
      <c r="S43" s="43">
        <f t="shared" si="12"/>
        <v>2</v>
      </c>
      <c r="T43" s="43">
        <f t="shared" si="12"/>
        <v>2</v>
      </c>
      <c r="U43" s="43">
        <f t="shared" si="12"/>
        <v>1</v>
      </c>
      <c r="V43" s="43">
        <f t="shared" si="12"/>
        <v>4</v>
      </c>
      <c r="W43" s="43">
        <f t="shared" si="12"/>
        <v>2</v>
      </c>
      <c r="X43" s="43">
        <f t="shared" si="12"/>
        <v>3</v>
      </c>
      <c r="Y43" s="43">
        <f t="shared" si="12"/>
        <v>4</v>
      </c>
      <c r="Z43" s="43">
        <f t="shared" si="12"/>
        <v>4</v>
      </c>
      <c r="AA43" s="32"/>
      <c r="AB43" s="43">
        <f t="shared" ref="AB43:AL43" si="13">COUNTIF(AB7:AB42,"=+")</f>
        <v>2</v>
      </c>
      <c r="AC43" s="43">
        <f t="shared" si="13"/>
        <v>4</v>
      </c>
      <c r="AD43" s="43">
        <f t="shared" si="13"/>
        <v>4</v>
      </c>
      <c r="AE43" s="43">
        <f t="shared" si="13"/>
        <v>2</v>
      </c>
      <c r="AF43" s="43">
        <f t="shared" si="13"/>
        <v>2</v>
      </c>
      <c r="AG43" s="43">
        <f t="shared" si="13"/>
        <v>1</v>
      </c>
      <c r="AH43" s="43">
        <f t="shared" si="13"/>
        <v>1</v>
      </c>
      <c r="AI43" s="43">
        <f t="shared" si="13"/>
        <v>3</v>
      </c>
      <c r="AJ43" s="43">
        <f t="shared" si="13"/>
        <v>3</v>
      </c>
      <c r="AK43" s="43">
        <f t="shared" si="13"/>
        <v>7</v>
      </c>
      <c r="AL43" s="43">
        <f t="shared" si="13"/>
        <v>3</v>
      </c>
      <c r="AM43" s="32"/>
      <c r="AN43" s="43">
        <f t="shared" ref="AN43:AV43" si="14">COUNTIF(AN7:AN42,"=+")</f>
        <v>4</v>
      </c>
      <c r="AO43" s="43">
        <f t="shared" si="14"/>
        <v>1</v>
      </c>
      <c r="AP43" s="43">
        <f t="shared" si="14"/>
        <v>4</v>
      </c>
      <c r="AQ43" s="43">
        <f t="shared" si="14"/>
        <v>3</v>
      </c>
      <c r="AR43" s="43">
        <f t="shared" si="14"/>
        <v>3</v>
      </c>
      <c r="AS43" s="43">
        <f t="shared" si="14"/>
        <v>2</v>
      </c>
      <c r="AT43" s="43">
        <f t="shared" si="14"/>
        <v>3</v>
      </c>
      <c r="AU43" s="43">
        <f t="shared" si="14"/>
        <v>3</v>
      </c>
      <c r="AV43" s="43">
        <f t="shared" si="14"/>
        <v>4</v>
      </c>
      <c r="AW43" s="32"/>
      <c r="AX43" s="43">
        <f>COUNTIF(AX7:AX42,"=+")</f>
        <v>2</v>
      </c>
      <c r="AY43" s="32"/>
      <c r="AZ43" s="43">
        <f t="shared" ref="AZ43:BA43" si="15">COUNTIF(AZ7:AZ42,"=+")</f>
        <v>2</v>
      </c>
      <c r="BA43" s="43">
        <f t="shared" si="15"/>
        <v>2</v>
      </c>
      <c r="BB43" s="32"/>
      <c r="BC43" s="43">
        <f t="shared" ref="BC43:BI43" si="16">COUNTIF(BC7:BC42,"=+")</f>
        <v>4</v>
      </c>
      <c r="BD43" s="43">
        <f t="shared" si="16"/>
        <v>2</v>
      </c>
      <c r="BE43" s="43">
        <f t="shared" si="16"/>
        <v>2</v>
      </c>
      <c r="BF43" s="43">
        <f t="shared" si="16"/>
        <v>3</v>
      </c>
      <c r="BG43" s="43">
        <f t="shared" si="16"/>
        <v>1</v>
      </c>
      <c r="BH43" s="43">
        <f t="shared" si="16"/>
        <v>3</v>
      </c>
      <c r="BI43" s="43">
        <f t="shared" si="16"/>
        <v>1</v>
      </c>
      <c r="BJ43" s="32"/>
      <c r="BK43" s="3"/>
      <c r="BL43" s="44"/>
      <c r="BM43" s="43">
        <f t="shared" ref="BM43:BQ43" si="17">COUNTIF(BM7:BM42,"=+")</f>
        <v>5</v>
      </c>
      <c r="BN43" s="43">
        <f t="shared" si="17"/>
        <v>4</v>
      </c>
      <c r="BO43" s="43">
        <f t="shared" si="17"/>
        <v>3</v>
      </c>
      <c r="BP43" s="43">
        <f t="shared" si="17"/>
        <v>3</v>
      </c>
      <c r="BQ43" s="43">
        <f t="shared" si="17"/>
        <v>5</v>
      </c>
      <c r="BR43" s="32"/>
      <c r="BS43" s="43">
        <f t="shared" ref="BS43:BW43" si="18">COUNTIF(BS7:BS42,"=+")</f>
        <v>5</v>
      </c>
      <c r="BT43" s="43">
        <f t="shared" si="18"/>
        <v>2</v>
      </c>
      <c r="BU43" s="43">
        <f t="shared" si="18"/>
        <v>5</v>
      </c>
      <c r="BV43" s="43">
        <f t="shared" si="18"/>
        <v>5</v>
      </c>
      <c r="BW43" s="43">
        <f t="shared" si="18"/>
        <v>4</v>
      </c>
      <c r="BX43" s="31"/>
      <c r="BY43" s="34"/>
      <c r="BZ43" s="35"/>
    </row>
    <row r="44" spans="1:78" ht="19.5" customHeight="1" x14ac:dyDescent="0.25">
      <c r="A44" s="1"/>
      <c r="B44" s="59" t="s">
        <v>68</v>
      </c>
      <c r="C44" s="60" t="s">
        <v>69</v>
      </c>
      <c r="D44" s="61" t="s">
        <v>150</v>
      </c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5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46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46"/>
      <c r="AN44" s="24"/>
      <c r="AO44" s="24"/>
      <c r="AP44" s="24"/>
      <c r="AQ44" s="24"/>
      <c r="AR44" s="24"/>
      <c r="AS44" s="24"/>
      <c r="AT44" s="24"/>
      <c r="AU44" s="24"/>
      <c r="AV44" s="24"/>
      <c r="AW44" s="46"/>
      <c r="AX44" s="24"/>
      <c r="AY44" s="46"/>
      <c r="AZ44" s="24"/>
      <c r="BA44" s="24"/>
      <c r="BB44" s="46"/>
      <c r="BC44" s="24"/>
      <c r="BD44" s="24"/>
      <c r="BE44" s="24"/>
      <c r="BF44" s="24"/>
      <c r="BG44" s="24"/>
      <c r="BH44" s="24"/>
      <c r="BI44" s="24"/>
      <c r="BJ44" s="46"/>
      <c r="BK44" s="3"/>
      <c r="BL44" s="44"/>
      <c r="BM44" s="44"/>
      <c r="BN44" s="44"/>
      <c r="BO44" s="44"/>
      <c r="BP44" s="44"/>
      <c r="BQ44" s="44"/>
      <c r="BR44" s="32"/>
      <c r="BS44" s="44"/>
      <c r="BT44" s="44"/>
      <c r="BU44" s="44"/>
      <c r="BV44" s="44"/>
      <c r="BW44" s="44"/>
      <c r="BX44" s="31"/>
      <c r="BY44" s="34"/>
      <c r="BZ44" s="35"/>
    </row>
    <row r="45" spans="1:78" ht="49.5" customHeight="1" x14ac:dyDescent="0.25">
      <c r="A45" s="1"/>
      <c r="B45" s="58"/>
      <c r="C45" s="58"/>
      <c r="D45" s="58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5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46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46"/>
      <c r="AN45" s="24"/>
      <c r="AO45" s="24"/>
      <c r="AP45" s="24"/>
      <c r="AQ45" s="24"/>
      <c r="AR45" s="24"/>
      <c r="AS45" s="24"/>
      <c r="AT45" s="24"/>
      <c r="AU45" s="24"/>
      <c r="AV45" s="24"/>
      <c r="AW45" s="46"/>
      <c r="AX45" s="24"/>
      <c r="AY45" s="46"/>
      <c r="AZ45" s="24"/>
      <c r="BA45" s="24"/>
      <c r="BB45" s="46"/>
      <c r="BC45" s="24"/>
      <c r="BD45" s="24"/>
      <c r="BE45" s="24"/>
      <c r="BF45" s="24"/>
      <c r="BG45" s="24"/>
      <c r="BH45" s="24"/>
      <c r="BI45" s="24"/>
      <c r="BJ45" s="46"/>
      <c r="BK45" s="3"/>
      <c r="BL45" s="44"/>
      <c r="BM45" s="44"/>
      <c r="BN45" s="44"/>
      <c r="BO45" s="44"/>
      <c r="BP45" s="44"/>
      <c r="BQ45" s="44"/>
      <c r="BR45" s="46"/>
      <c r="BS45" s="44"/>
      <c r="BT45" s="44"/>
      <c r="BU45" s="44"/>
      <c r="BV45" s="44"/>
      <c r="BW45" s="44"/>
      <c r="BX45" s="45"/>
      <c r="BY45" s="34"/>
      <c r="BZ45" s="35"/>
    </row>
    <row r="46" spans="1:78" ht="51" x14ac:dyDescent="0.25">
      <c r="A46" s="1"/>
      <c r="B46" s="26" t="s">
        <v>151</v>
      </c>
      <c r="C46" s="27" t="s">
        <v>152</v>
      </c>
      <c r="D46" s="28" t="s">
        <v>153</v>
      </c>
      <c r="E46" s="29">
        <f t="shared" ref="E46:E72" si="19">COUNTIF(F46:BJ46,"=+")+BL46</f>
        <v>7</v>
      </c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1"/>
      <c r="Q46" s="30"/>
      <c r="R46" s="30"/>
      <c r="S46" s="30" t="s">
        <v>73</v>
      </c>
      <c r="T46" s="30" t="s">
        <v>73</v>
      </c>
      <c r="U46" s="30"/>
      <c r="V46" s="30"/>
      <c r="W46" s="30"/>
      <c r="X46" s="30"/>
      <c r="Y46" s="30"/>
      <c r="Z46" s="30"/>
      <c r="AA46" s="32"/>
      <c r="AB46" s="30" t="s">
        <v>73</v>
      </c>
      <c r="AC46" s="30"/>
      <c r="AD46" s="30"/>
      <c r="AE46" s="30"/>
      <c r="AF46" s="30"/>
      <c r="AG46" s="30"/>
      <c r="AH46" s="30"/>
      <c r="AI46" s="30" t="s">
        <v>73</v>
      </c>
      <c r="AJ46" s="30"/>
      <c r="AK46" s="30"/>
      <c r="AL46" s="30"/>
      <c r="AM46" s="32"/>
      <c r="AN46" s="30"/>
      <c r="AO46" s="30"/>
      <c r="AP46" s="30"/>
      <c r="AQ46" s="30"/>
      <c r="AR46" s="30" t="s">
        <v>73</v>
      </c>
      <c r="AS46" s="30"/>
      <c r="AT46" s="30"/>
      <c r="AU46" s="30"/>
      <c r="AV46" s="30"/>
      <c r="AW46" s="32"/>
      <c r="AX46" s="30"/>
      <c r="AY46" s="32"/>
      <c r="AZ46" s="30"/>
      <c r="BA46" s="30"/>
      <c r="BB46" s="32"/>
      <c r="BC46" s="30"/>
      <c r="BD46" s="30"/>
      <c r="BE46" s="30"/>
      <c r="BF46" s="30"/>
      <c r="BG46" s="30"/>
      <c r="BH46" s="30"/>
      <c r="BI46" s="30"/>
      <c r="BJ46" s="32"/>
      <c r="BK46" s="3"/>
      <c r="BL46" s="33">
        <f t="shared" ref="BL46:BL72" si="20">BY46</f>
        <v>2</v>
      </c>
      <c r="BM46" s="30"/>
      <c r="BN46" s="30"/>
      <c r="BO46" s="30"/>
      <c r="BP46" s="37" t="s">
        <v>73</v>
      </c>
      <c r="BQ46" s="30"/>
      <c r="BR46" s="32"/>
      <c r="BS46" s="30"/>
      <c r="BT46" s="30"/>
      <c r="BU46" s="30"/>
      <c r="BV46" s="30"/>
      <c r="BW46" s="30" t="s">
        <v>73</v>
      </c>
      <c r="BX46" s="31"/>
      <c r="BY46" s="34">
        <f t="shared" ref="BY46:BY72" si="21">COUNTIF(BM46:BX46,"=+")</f>
        <v>2</v>
      </c>
      <c r="BZ46" s="35"/>
    </row>
    <row r="47" spans="1:78" ht="51" x14ac:dyDescent="0.25">
      <c r="A47" s="1"/>
      <c r="B47" s="26" t="s">
        <v>154</v>
      </c>
      <c r="C47" s="27" t="s">
        <v>155</v>
      </c>
      <c r="D47" s="28" t="s">
        <v>156</v>
      </c>
      <c r="E47" s="29">
        <f t="shared" si="19"/>
        <v>20</v>
      </c>
      <c r="F47" s="30"/>
      <c r="G47" s="30"/>
      <c r="H47" s="30" t="s">
        <v>73</v>
      </c>
      <c r="I47" s="30"/>
      <c r="J47" s="30"/>
      <c r="K47" s="30" t="s">
        <v>73</v>
      </c>
      <c r="L47" s="30"/>
      <c r="M47" s="30"/>
      <c r="N47" s="30" t="s">
        <v>73</v>
      </c>
      <c r="O47" s="30"/>
      <c r="P47" s="31"/>
      <c r="Q47" s="30"/>
      <c r="R47" s="30"/>
      <c r="S47" s="30"/>
      <c r="T47" s="30"/>
      <c r="U47" s="30"/>
      <c r="V47" s="30"/>
      <c r="W47" s="30"/>
      <c r="X47" s="30" t="s">
        <v>73</v>
      </c>
      <c r="Y47" s="30" t="s">
        <v>73</v>
      </c>
      <c r="Z47" s="30"/>
      <c r="AA47" s="32"/>
      <c r="AB47" s="47"/>
      <c r="AC47" s="30"/>
      <c r="AD47" s="30"/>
      <c r="AE47" s="30"/>
      <c r="AF47" s="30"/>
      <c r="AG47" s="30"/>
      <c r="AH47" s="30"/>
      <c r="AI47" s="30"/>
      <c r="AJ47" s="30"/>
      <c r="AK47" s="30" t="s">
        <v>73</v>
      </c>
      <c r="AL47" s="30" t="s">
        <v>73</v>
      </c>
      <c r="AM47" s="32"/>
      <c r="AN47" s="30"/>
      <c r="AO47" s="30"/>
      <c r="AP47" s="30"/>
      <c r="AQ47" s="30"/>
      <c r="AR47" s="30"/>
      <c r="AS47" s="30"/>
      <c r="AT47" s="30" t="s">
        <v>73</v>
      </c>
      <c r="AU47" s="30"/>
      <c r="AV47" s="30" t="s">
        <v>73</v>
      </c>
      <c r="AW47" s="32"/>
      <c r="AX47" s="30" t="s">
        <v>73</v>
      </c>
      <c r="AY47" s="32"/>
      <c r="AZ47" s="30" t="s">
        <v>73</v>
      </c>
      <c r="BA47" s="30"/>
      <c r="BB47" s="32"/>
      <c r="BC47" s="30" t="s">
        <v>73</v>
      </c>
      <c r="BD47" s="30"/>
      <c r="BE47" s="30"/>
      <c r="BF47" s="30" t="s">
        <v>73</v>
      </c>
      <c r="BG47" s="30"/>
      <c r="BH47" s="37" t="s">
        <v>73</v>
      </c>
      <c r="BI47" s="30"/>
      <c r="BJ47" s="32"/>
      <c r="BK47" s="3"/>
      <c r="BL47" s="33">
        <f t="shared" si="20"/>
        <v>6</v>
      </c>
      <c r="BM47" s="30" t="s">
        <v>73</v>
      </c>
      <c r="BN47" s="30" t="s">
        <v>73</v>
      </c>
      <c r="BO47" s="30" t="s">
        <v>73</v>
      </c>
      <c r="BP47" s="37" t="s">
        <v>73</v>
      </c>
      <c r="BQ47" s="30"/>
      <c r="BR47" s="32"/>
      <c r="BS47" s="30" t="s">
        <v>73</v>
      </c>
      <c r="BT47" s="30" t="s">
        <v>73</v>
      </c>
      <c r="BU47" s="30"/>
      <c r="BV47" s="30"/>
      <c r="BW47" s="41"/>
      <c r="BX47" s="31"/>
      <c r="BY47" s="34">
        <f t="shared" si="21"/>
        <v>6</v>
      </c>
      <c r="BZ47" s="35"/>
    </row>
    <row r="48" spans="1:78" ht="38.25" x14ac:dyDescent="0.25">
      <c r="A48" s="1"/>
      <c r="B48" s="26" t="s">
        <v>157</v>
      </c>
      <c r="C48" s="27" t="s">
        <v>158</v>
      </c>
      <c r="D48" s="28" t="s">
        <v>159</v>
      </c>
      <c r="E48" s="29">
        <f t="shared" si="19"/>
        <v>16</v>
      </c>
      <c r="F48" s="30"/>
      <c r="G48" s="30"/>
      <c r="H48" s="30"/>
      <c r="I48" s="30"/>
      <c r="J48" s="30"/>
      <c r="K48" s="30" t="s">
        <v>73</v>
      </c>
      <c r="L48" s="30"/>
      <c r="M48" s="30" t="s">
        <v>73</v>
      </c>
      <c r="N48" s="30"/>
      <c r="O48" s="30"/>
      <c r="P48" s="31"/>
      <c r="Q48" s="30"/>
      <c r="R48" s="30"/>
      <c r="S48" s="30"/>
      <c r="T48" s="30"/>
      <c r="U48" s="30"/>
      <c r="V48" s="30" t="s">
        <v>73</v>
      </c>
      <c r="W48" s="30" t="s">
        <v>73</v>
      </c>
      <c r="X48" s="30"/>
      <c r="Y48" s="30" t="s">
        <v>73</v>
      </c>
      <c r="Z48" s="30"/>
      <c r="AA48" s="32"/>
      <c r="AB48" s="47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2"/>
      <c r="AN48" s="30" t="s">
        <v>73</v>
      </c>
      <c r="AO48" s="30"/>
      <c r="AP48" s="30"/>
      <c r="AQ48" s="30"/>
      <c r="AR48" s="30"/>
      <c r="AS48" s="30"/>
      <c r="AT48" s="30"/>
      <c r="AU48" s="30"/>
      <c r="AV48" s="30"/>
      <c r="AW48" s="32"/>
      <c r="AX48" s="30"/>
      <c r="AY48" s="32"/>
      <c r="AZ48" s="30"/>
      <c r="BA48" s="30"/>
      <c r="BB48" s="32"/>
      <c r="BC48" s="30"/>
      <c r="BD48" s="30"/>
      <c r="BE48" s="30"/>
      <c r="BF48" s="30" t="s">
        <v>73</v>
      </c>
      <c r="BG48" s="30" t="s">
        <v>73</v>
      </c>
      <c r="BH48" s="30"/>
      <c r="BI48" s="30"/>
      <c r="BJ48" s="32"/>
      <c r="BK48" s="3"/>
      <c r="BL48" s="33">
        <f t="shared" si="20"/>
        <v>8</v>
      </c>
      <c r="BM48" s="30" t="s">
        <v>73</v>
      </c>
      <c r="BN48" s="30" t="s">
        <v>73</v>
      </c>
      <c r="BO48" s="30" t="s">
        <v>73</v>
      </c>
      <c r="BP48" s="30"/>
      <c r="BQ48" s="30" t="s">
        <v>73</v>
      </c>
      <c r="BR48" s="32"/>
      <c r="BS48" s="30" t="s">
        <v>73</v>
      </c>
      <c r="BT48" s="30" t="s">
        <v>73</v>
      </c>
      <c r="BU48" s="30" t="s">
        <v>73</v>
      </c>
      <c r="BV48" s="30" t="s">
        <v>73</v>
      </c>
      <c r="BW48" s="30"/>
      <c r="BX48" s="31"/>
      <c r="BY48" s="34">
        <f t="shared" si="21"/>
        <v>8</v>
      </c>
      <c r="BZ48" s="35"/>
    </row>
    <row r="49" spans="1:78" ht="38.25" x14ac:dyDescent="0.25">
      <c r="A49" s="1"/>
      <c r="B49" s="26" t="s">
        <v>157</v>
      </c>
      <c r="C49" s="27" t="s">
        <v>160</v>
      </c>
      <c r="D49" s="28" t="s">
        <v>161</v>
      </c>
      <c r="E49" s="29">
        <f t="shared" si="19"/>
        <v>14</v>
      </c>
      <c r="F49" s="30"/>
      <c r="G49" s="30" t="s">
        <v>73</v>
      </c>
      <c r="H49" s="30"/>
      <c r="I49" s="30"/>
      <c r="J49" s="30"/>
      <c r="K49" s="30" t="s">
        <v>73</v>
      </c>
      <c r="L49" s="30"/>
      <c r="M49" s="30" t="s">
        <v>73</v>
      </c>
      <c r="N49" s="30" t="s">
        <v>73</v>
      </c>
      <c r="O49" s="30"/>
      <c r="P49" s="31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2"/>
      <c r="AB49" s="47"/>
      <c r="AC49" s="30"/>
      <c r="AD49" s="30"/>
      <c r="AE49" s="30"/>
      <c r="AF49" s="30"/>
      <c r="AG49" s="30"/>
      <c r="AH49" s="30"/>
      <c r="AI49" s="30"/>
      <c r="AJ49" s="30" t="s">
        <v>73</v>
      </c>
      <c r="AK49" s="30"/>
      <c r="AL49" s="30"/>
      <c r="AM49" s="32"/>
      <c r="AN49" s="30" t="s">
        <v>73</v>
      </c>
      <c r="AO49" s="30"/>
      <c r="AP49" s="30"/>
      <c r="AQ49" s="30"/>
      <c r="AR49" s="30"/>
      <c r="AS49" s="30"/>
      <c r="AT49" s="30"/>
      <c r="AU49" s="30"/>
      <c r="AV49" s="30"/>
      <c r="AW49" s="32"/>
      <c r="AX49" s="30"/>
      <c r="AY49" s="32"/>
      <c r="AZ49" s="30"/>
      <c r="BA49" s="30" t="s">
        <v>73</v>
      </c>
      <c r="BB49" s="32"/>
      <c r="BC49" s="30"/>
      <c r="BD49" s="30" t="s">
        <v>73</v>
      </c>
      <c r="BE49" s="30"/>
      <c r="BF49" s="30" t="s">
        <v>73</v>
      </c>
      <c r="BG49" s="30"/>
      <c r="BH49" s="41"/>
      <c r="BI49" s="30"/>
      <c r="BJ49" s="32"/>
      <c r="BK49" s="3"/>
      <c r="BL49" s="33">
        <f t="shared" si="20"/>
        <v>5</v>
      </c>
      <c r="BM49" s="30" t="s">
        <v>73</v>
      </c>
      <c r="BN49" s="30" t="s">
        <v>73</v>
      </c>
      <c r="BO49" s="30" t="s">
        <v>73</v>
      </c>
      <c r="BP49" s="30"/>
      <c r="BQ49" s="30"/>
      <c r="BR49" s="32"/>
      <c r="BS49" s="30" t="s">
        <v>73</v>
      </c>
      <c r="BT49" s="30" t="s">
        <v>73</v>
      </c>
      <c r="BU49" s="30"/>
      <c r="BV49" s="30"/>
      <c r="BW49" s="30"/>
      <c r="BX49" s="31"/>
      <c r="BY49" s="34">
        <f t="shared" si="21"/>
        <v>5</v>
      </c>
      <c r="BZ49" s="35"/>
    </row>
    <row r="50" spans="1:78" ht="25.5" x14ac:dyDescent="0.25">
      <c r="A50" s="1"/>
      <c r="B50" s="26" t="s">
        <v>157</v>
      </c>
      <c r="C50" s="27" t="s">
        <v>162</v>
      </c>
      <c r="D50" s="28" t="s">
        <v>163</v>
      </c>
      <c r="E50" s="29">
        <f t="shared" si="19"/>
        <v>15</v>
      </c>
      <c r="F50" s="37" t="s">
        <v>73</v>
      </c>
      <c r="G50" s="30"/>
      <c r="H50" s="30"/>
      <c r="I50" s="37" t="s">
        <v>73</v>
      </c>
      <c r="J50" s="30"/>
      <c r="K50" s="30"/>
      <c r="L50" s="30"/>
      <c r="M50" s="30"/>
      <c r="N50" s="30" t="s">
        <v>73</v>
      </c>
      <c r="O50" s="30"/>
      <c r="P50" s="31"/>
      <c r="Q50" s="30"/>
      <c r="R50" s="30"/>
      <c r="S50" s="30"/>
      <c r="T50" s="30"/>
      <c r="U50" s="30" t="s">
        <v>73</v>
      </c>
      <c r="V50" s="30"/>
      <c r="W50" s="30"/>
      <c r="X50" s="30"/>
      <c r="Y50" s="30"/>
      <c r="Z50" s="30"/>
      <c r="AA50" s="32"/>
      <c r="AB50" s="30"/>
      <c r="AC50" s="30"/>
      <c r="AD50" s="30" t="s">
        <v>73</v>
      </c>
      <c r="AE50" s="30" t="s">
        <v>73</v>
      </c>
      <c r="AF50" s="30"/>
      <c r="AG50" s="30"/>
      <c r="AH50" s="30"/>
      <c r="AI50" s="30" t="s">
        <v>73</v>
      </c>
      <c r="AJ50" s="30" t="s">
        <v>73</v>
      </c>
      <c r="AK50" s="30"/>
      <c r="AL50" s="30"/>
      <c r="AM50" s="32"/>
      <c r="AN50" s="30"/>
      <c r="AO50" s="30" t="s">
        <v>73</v>
      </c>
      <c r="AP50" s="30"/>
      <c r="AQ50" s="30"/>
      <c r="AR50" s="30" t="s">
        <v>73</v>
      </c>
      <c r="AS50" s="30"/>
      <c r="AT50" s="30"/>
      <c r="AU50" s="30"/>
      <c r="AV50" s="30"/>
      <c r="AW50" s="32"/>
      <c r="AX50" s="30"/>
      <c r="AY50" s="32"/>
      <c r="AZ50" s="30"/>
      <c r="BA50" s="30"/>
      <c r="BB50" s="32"/>
      <c r="BC50" s="30"/>
      <c r="BD50" s="30"/>
      <c r="BE50" s="30" t="s">
        <v>73</v>
      </c>
      <c r="BF50" s="30" t="s">
        <v>73</v>
      </c>
      <c r="BG50" s="30"/>
      <c r="BH50" s="37" t="s">
        <v>73</v>
      </c>
      <c r="BI50" s="30"/>
      <c r="BJ50" s="32"/>
      <c r="BK50" s="3"/>
      <c r="BL50" s="33">
        <f t="shared" si="20"/>
        <v>2</v>
      </c>
      <c r="BM50" s="30"/>
      <c r="BN50" s="30"/>
      <c r="BO50" s="30" t="s">
        <v>73</v>
      </c>
      <c r="BP50" s="30"/>
      <c r="BQ50" s="30"/>
      <c r="BR50" s="32"/>
      <c r="BS50" s="30"/>
      <c r="BT50" s="30" t="s">
        <v>73</v>
      </c>
      <c r="BU50" s="30"/>
      <c r="BV50" s="30"/>
      <c r="BW50" s="30"/>
      <c r="BX50" s="31"/>
      <c r="BY50" s="34">
        <f t="shared" si="21"/>
        <v>2</v>
      </c>
      <c r="BZ50" s="35"/>
    </row>
    <row r="51" spans="1:78" ht="51" x14ac:dyDescent="0.25">
      <c r="A51" s="1"/>
      <c r="B51" s="26" t="s">
        <v>151</v>
      </c>
      <c r="C51" s="27" t="s">
        <v>164</v>
      </c>
      <c r="D51" s="28" t="s">
        <v>165</v>
      </c>
      <c r="E51" s="29">
        <f t="shared" si="19"/>
        <v>6</v>
      </c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1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2"/>
      <c r="AB51" s="30"/>
      <c r="AC51" s="30"/>
      <c r="AD51" s="30" t="s">
        <v>73</v>
      </c>
      <c r="AE51" s="30" t="s">
        <v>73</v>
      </c>
      <c r="AF51" s="30" t="s">
        <v>73</v>
      </c>
      <c r="AG51" s="30"/>
      <c r="AH51" s="30"/>
      <c r="AI51" s="30"/>
      <c r="AJ51" s="30"/>
      <c r="AK51" s="37" t="s">
        <v>73</v>
      </c>
      <c r="AL51" s="30"/>
      <c r="AM51" s="32"/>
      <c r="AN51" s="30"/>
      <c r="AO51" s="30"/>
      <c r="AP51" s="30"/>
      <c r="AQ51" s="30"/>
      <c r="AR51" s="30"/>
      <c r="AS51" s="30"/>
      <c r="AT51" s="30"/>
      <c r="AU51" s="30"/>
      <c r="AV51" s="30"/>
      <c r="AW51" s="32"/>
      <c r="AX51" s="30"/>
      <c r="AY51" s="32"/>
      <c r="AZ51" s="30"/>
      <c r="BA51" s="30"/>
      <c r="BB51" s="32"/>
      <c r="BC51" s="30"/>
      <c r="BD51" s="30"/>
      <c r="BE51" s="30"/>
      <c r="BF51" s="30"/>
      <c r="BG51" s="30"/>
      <c r="BH51" s="30"/>
      <c r="BI51" s="30"/>
      <c r="BJ51" s="32"/>
      <c r="BK51" s="3"/>
      <c r="BL51" s="33">
        <f t="shared" si="20"/>
        <v>2</v>
      </c>
      <c r="BM51" s="30"/>
      <c r="BN51" s="30"/>
      <c r="BO51" s="30"/>
      <c r="BP51" s="37" t="s">
        <v>73</v>
      </c>
      <c r="BQ51" s="30"/>
      <c r="BR51" s="32"/>
      <c r="BS51" s="30"/>
      <c r="BT51" s="30"/>
      <c r="BU51" s="30"/>
      <c r="BV51" s="30" t="s">
        <v>73</v>
      </c>
      <c r="BW51" s="41"/>
      <c r="BX51" s="31"/>
      <c r="BY51" s="34">
        <f t="shared" si="21"/>
        <v>2</v>
      </c>
      <c r="BZ51" s="35"/>
    </row>
    <row r="52" spans="1:78" ht="63.75" x14ac:dyDescent="0.25">
      <c r="A52" s="1"/>
      <c r="B52" s="26" t="s">
        <v>166</v>
      </c>
      <c r="C52" s="27" t="s">
        <v>167</v>
      </c>
      <c r="D52" s="28" t="s">
        <v>168</v>
      </c>
      <c r="E52" s="29">
        <f t="shared" si="19"/>
        <v>5</v>
      </c>
      <c r="F52" s="30"/>
      <c r="G52" s="30"/>
      <c r="H52" s="30"/>
      <c r="I52" s="30"/>
      <c r="J52" s="30"/>
      <c r="K52" s="30"/>
      <c r="L52" s="30" t="s">
        <v>73</v>
      </c>
      <c r="M52" s="30"/>
      <c r="N52" s="30"/>
      <c r="O52" s="30"/>
      <c r="P52" s="31"/>
      <c r="Q52" s="30"/>
      <c r="R52" s="30"/>
      <c r="S52" s="37" t="s">
        <v>73</v>
      </c>
      <c r="T52" s="30"/>
      <c r="U52" s="30"/>
      <c r="V52" s="30"/>
      <c r="W52" s="30"/>
      <c r="X52" s="30"/>
      <c r="Y52" s="30"/>
      <c r="Z52" s="30"/>
      <c r="AA52" s="32"/>
      <c r="AB52" s="30" t="s">
        <v>73</v>
      </c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2"/>
      <c r="AN52" s="30"/>
      <c r="AO52" s="30"/>
      <c r="AP52" s="30"/>
      <c r="AQ52" s="30"/>
      <c r="AR52" s="30"/>
      <c r="AS52" s="30"/>
      <c r="AT52" s="30"/>
      <c r="AU52" s="30"/>
      <c r="AV52" s="30"/>
      <c r="AW52" s="32"/>
      <c r="AX52" s="30"/>
      <c r="AY52" s="32"/>
      <c r="AZ52" s="30"/>
      <c r="BA52" s="30"/>
      <c r="BB52" s="32"/>
      <c r="BC52" s="30"/>
      <c r="BD52" s="30"/>
      <c r="BE52" s="30"/>
      <c r="BF52" s="30"/>
      <c r="BG52" s="30"/>
      <c r="BH52" s="30"/>
      <c r="BI52" s="30"/>
      <c r="BJ52" s="32"/>
      <c r="BK52" s="3"/>
      <c r="BL52" s="33">
        <f t="shared" si="20"/>
        <v>2</v>
      </c>
      <c r="BM52" s="30"/>
      <c r="BN52" s="30"/>
      <c r="BO52" s="30"/>
      <c r="BP52" s="37" t="s">
        <v>73</v>
      </c>
      <c r="BQ52" s="30"/>
      <c r="BR52" s="32"/>
      <c r="BS52" s="30"/>
      <c r="BT52" s="30"/>
      <c r="BU52" s="30"/>
      <c r="BV52" s="30"/>
      <c r="BW52" s="30" t="s">
        <v>73</v>
      </c>
      <c r="BX52" s="31"/>
      <c r="BY52" s="34">
        <f t="shared" si="21"/>
        <v>2</v>
      </c>
      <c r="BZ52" s="35"/>
    </row>
    <row r="53" spans="1:78" ht="25.5" x14ac:dyDescent="0.25">
      <c r="A53" s="1"/>
      <c r="B53" s="26" t="s">
        <v>169</v>
      </c>
      <c r="C53" s="27" t="s">
        <v>170</v>
      </c>
      <c r="D53" s="28" t="s">
        <v>171</v>
      </c>
      <c r="E53" s="29">
        <f t="shared" si="19"/>
        <v>5</v>
      </c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1"/>
      <c r="Q53" s="30"/>
      <c r="R53" s="30"/>
      <c r="S53" s="30"/>
      <c r="T53" s="30"/>
      <c r="U53" s="30"/>
      <c r="V53" s="30"/>
      <c r="W53" s="30"/>
      <c r="X53" s="30"/>
      <c r="Y53" s="30" t="s">
        <v>73</v>
      </c>
      <c r="Z53" s="30"/>
      <c r="AA53" s="32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2"/>
      <c r="AN53" s="30" t="s">
        <v>73</v>
      </c>
      <c r="AO53" s="30"/>
      <c r="AP53" s="30"/>
      <c r="AQ53" s="30"/>
      <c r="AR53" s="30"/>
      <c r="AS53" s="30"/>
      <c r="AT53" s="30"/>
      <c r="AU53" s="30"/>
      <c r="AV53" s="30"/>
      <c r="AW53" s="32"/>
      <c r="AX53" s="30"/>
      <c r="AY53" s="32"/>
      <c r="AZ53" s="30"/>
      <c r="BA53" s="30"/>
      <c r="BB53" s="32"/>
      <c r="BC53" s="30"/>
      <c r="BD53" s="30"/>
      <c r="BE53" s="30" t="s">
        <v>73</v>
      </c>
      <c r="BF53" s="30" t="s">
        <v>73</v>
      </c>
      <c r="BG53" s="30"/>
      <c r="BH53" s="30"/>
      <c r="BI53" s="30" t="s">
        <v>73</v>
      </c>
      <c r="BJ53" s="32"/>
      <c r="BK53" s="3"/>
      <c r="BL53" s="33">
        <f t="shared" si="20"/>
        <v>0</v>
      </c>
      <c r="BM53" s="30"/>
      <c r="BN53" s="30"/>
      <c r="BO53" s="30"/>
      <c r="BP53" s="30"/>
      <c r="BQ53" s="30"/>
      <c r="BR53" s="32"/>
      <c r="BS53" s="30"/>
      <c r="BT53" s="30"/>
      <c r="BU53" s="30"/>
      <c r="BV53" s="30"/>
      <c r="BW53" s="30"/>
      <c r="BX53" s="31"/>
      <c r="BY53" s="34">
        <f t="shared" si="21"/>
        <v>0</v>
      </c>
      <c r="BZ53" s="35"/>
    </row>
    <row r="54" spans="1:78" ht="63.75" x14ac:dyDescent="0.25">
      <c r="A54" s="1"/>
      <c r="B54" s="26" t="s">
        <v>151</v>
      </c>
      <c r="C54" s="27" t="s">
        <v>172</v>
      </c>
      <c r="D54" s="28" t="s">
        <v>173</v>
      </c>
      <c r="E54" s="29">
        <f t="shared" si="19"/>
        <v>7</v>
      </c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1"/>
      <c r="Q54" s="30"/>
      <c r="R54" s="30"/>
      <c r="S54" s="30"/>
      <c r="T54" s="30"/>
      <c r="U54" s="30"/>
      <c r="V54" s="30" t="s">
        <v>73</v>
      </c>
      <c r="W54" s="30" t="s">
        <v>73</v>
      </c>
      <c r="X54" s="30"/>
      <c r="Y54" s="30"/>
      <c r="Z54" s="30"/>
      <c r="AA54" s="32"/>
      <c r="AB54" s="30"/>
      <c r="AC54" s="30" t="s">
        <v>73</v>
      </c>
      <c r="AD54" s="30" t="s">
        <v>73</v>
      </c>
      <c r="AE54" s="30"/>
      <c r="AF54" s="30"/>
      <c r="AG54" s="30"/>
      <c r="AH54" s="30"/>
      <c r="AI54" s="30"/>
      <c r="AJ54" s="30"/>
      <c r="AK54" s="30"/>
      <c r="AL54" s="30"/>
      <c r="AM54" s="32"/>
      <c r="AN54" s="30"/>
      <c r="AO54" s="30"/>
      <c r="AP54" s="30"/>
      <c r="AQ54" s="30"/>
      <c r="AR54" s="30"/>
      <c r="AS54" s="30"/>
      <c r="AT54" s="30"/>
      <c r="AU54" s="30"/>
      <c r="AV54" s="30"/>
      <c r="AW54" s="32"/>
      <c r="AX54" s="30"/>
      <c r="AY54" s="32"/>
      <c r="AZ54" s="30"/>
      <c r="BA54" s="30"/>
      <c r="BB54" s="32"/>
      <c r="BC54" s="30"/>
      <c r="BD54" s="30"/>
      <c r="BE54" s="30"/>
      <c r="BF54" s="30"/>
      <c r="BG54" s="30"/>
      <c r="BH54" s="30"/>
      <c r="BI54" s="30"/>
      <c r="BJ54" s="32"/>
      <c r="BK54" s="3"/>
      <c r="BL54" s="33">
        <f t="shared" si="20"/>
        <v>3</v>
      </c>
      <c r="BM54" s="30"/>
      <c r="BN54" s="30"/>
      <c r="BO54" s="30"/>
      <c r="BP54" s="30"/>
      <c r="BQ54" s="30" t="s">
        <v>73</v>
      </c>
      <c r="BR54" s="32"/>
      <c r="BS54" s="30"/>
      <c r="BT54" s="30"/>
      <c r="BU54" s="30" t="s">
        <v>73</v>
      </c>
      <c r="BV54" s="30" t="s">
        <v>73</v>
      </c>
      <c r="BW54" s="30"/>
      <c r="BX54" s="31"/>
      <c r="BY54" s="34">
        <f t="shared" si="21"/>
        <v>3</v>
      </c>
      <c r="BZ54" s="35"/>
    </row>
    <row r="55" spans="1:78" ht="38.25" x14ac:dyDescent="0.25">
      <c r="A55" s="1"/>
      <c r="B55" s="26" t="s">
        <v>151</v>
      </c>
      <c r="C55" s="27" t="s">
        <v>174</v>
      </c>
      <c r="D55" s="28" t="s">
        <v>175</v>
      </c>
      <c r="E55" s="29">
        <f t="shared" si="19"/>
        <v>9</v>
      </c>
      <c r="F55" s="30"/>
      <c r="G55" s="37" t="s">
        <v>73</v>
      </c>
      <c r="H55" s="30"/>
      <c r="I55" s="37" t="s">
        <v>73</v>
      </c>
      <c r="J55" s="30"/>
      <c r="K55" s="30"/>
      <c r="L55" s="30"/>
      <c r="M55" s="30"/>
      <c r="N55" s="30"/>
      <c r="O55" s="30"/>
      <c r="P55" s="31"/>
      <c r="Q55" s="30"/>
      <c r="R55" s="30"/>
      <c r="S55" s="30"/>
      <c r="T55" s="30"/>
      <c r="U55" s="37" t="s">
        <v>73</v>
      </c>
      <c r="V55" s="30"/>
      <c r="W55" s="30"/>
      <c r="X55" s="30"/>
      <c r="Y55" s="30"/>
      <c r="Z55" s="30"/>
      <c r="AA55" s="32"/>
      <c r="AB55" s="30"/>
      <c r="AC55" s="30" t="s">
        <v>73</v>
      </c>
      <c r="AD55" s="30"/>
      <c r="AE55" s="30"/>
      <c r="AF55" s="30"/>
      <c r="AG55" s="30"/>
      <c r="AH55" s="30"/>
      <c r="AI55" s="30"/>
      <c r="AJ55" s="30"/>
      <c r="AK55" s="30"/>
      <c r="AL55" s="30"/>
      <c r="AM55" s="32"/>
      <c r="AN55" s="30" t="s">
        <v>73</v>
      </c>
      <c r="AO55" s="30" t="s">
        <v>73</v>
      </c>
      <c r="AP55" s="30"/>
      <c r="AQ55" s="30"/>
      <c r="AR55" s="30"/>
      <c r="AS55" s="30"/>
      <c r="AT55" s="30"/>
      <c r="AU55" s="30"/>
      <c r="AV55" s="30"/>
      <c r="AW55" s="32"/>
      <c r="AX55" s="30"/>
      <c r="AY55" s="32"/>
      <c r="AZ55" s="30"/>
      <c r="BA55" s="30"/>
      <c r="BB55" s="32"/>
      <c r="BC55" s="30"/>
      <c r="BD55" s="30"/>
      <c r="BE55" s="30"/>
      <c r="BF55" s="30"/>
      <c r="BG55" s="30"/>
      <c r="BH55" s="37" t="s">
        <v>73</v>
      </c>
      <c r="BI55" s="30"/>
      <c r="BJ55" s="32"/>
      <c r="BK55" s="3"/>
      <c r="BL55" s="33">
        <f t="shared" si="20"/>
        <v>2</v>
      </c>
      <c r="BM55" s="30"/>
      <c r="BN55" s="30" t="s">
        <v>73</v>
      </c>
      <c r="BO55" s="30"/>
      <c r="BP55" s="30"/>
      <c r="BQ55" s="30" t="s">
        <v>73</v>
      </c>
      <c r="BR55" s="32"/>
      <c r="BS55" s="30"/>
      <c r="BT55" s="30"/>
      <c r="BU55" s="30"/>
      <c r="BV55" s="30"/>
      <c r="BW55" s="30"/>
      <c r="BX55" s="31"/>
      <c r="BY55" s="34">
        <f t="shared" si="21"/>
        <v>2</v>
      </c>
      <c r="BZ55" s="35"/>
    </row>
    <row r="56" spans="1:78" ht="25.5" x14ac:dyDescent="0.25">
      <c r="A56" s="1"/>
      <c r="B56" s="26"/>
      <c r="C56" s="27" t="s">
        <v>176</v>
      </c>
      <c r="D56" s="28" t="s">
        <v>177</v>
      </c>
      <c r="E56" s="29">
        <f t="shared" si="19"/>
        <v>10</v>
      </c>
      <c r="F56" s="30" t="s">
        <v>73</v>
      </c>
      <c r="G56" s="30"/>
      <c r="H56" s="30"/>
      <c r="I56" s="30"/>
      <c r="J56" s="30" t="s">
        <v>73</v>
      </c>
      <c r="K56" s="30"/>
      <c r="L56" s="30" t="s">
        <v>73</v>
      </c>
      <c r="M56" s="30"/>
      <c r="N56" s="30"/>
      <c r="O56" s="30"/>
      <c r="P56" s="31"/>
      <c r="Q56" s="30"/>
      <c r="R56" s="30"/>
      <c r="S56" s="30"/>
      <c r="T56" s="30"/>
      <c r="U56" s="37" t="s">
        <v>73</v>
      </c>
      <c r="V56" s="30"/>
      <c r="W56" s="30"/>
      <c r="X56" s="30"/>
      <c r="Y56" s="30"/>
      <c r="Z56" s="37" t="s">
        <v>73</v>
      </c>
      <c r="AA56" s="32"/>
      <c r="AB56" s="30"/>
      <c r="AC56" s="30"/>
      <c r="AD56" s="30"/>
      <c r="AE56" s="30"/>
      <c r="AF56" s="30" t="s">
        <v>73</v>
      </c>
      <c r="AG56" s="30" t="s">
        <v>73</v>
      </c>
      <c r="AH56" s="30" t="s">
        <v>73</v>
      </c>
      <c r="AI56" s="30"/>
      <c r="AJ56" s="30"/>
      <c r="AK56" s="30"/>
      <c r="AL56" s="30"/>
      <c r="AM56" s="32"/>
      <c r="AN56" s="30"/>
      <c r="AO56" s="30"/>
      <c r="AP56" s="30" t="s">
        <v>73</v>
      </c>
      <c r="AQ56" s="30"/>
      <c r="AR56" s="30"/>
      <c r="AS56" s="30"/>
      <c r="AT56" s="30"/>
      <c r="AU56" s="41"/>
      <c r="AV56" s="30"/>
      <c r="AW56" s="32"/>
      <c r="AX56" s="30"/>
      <c r="AY56" s="32"/>
      <c r="AZ56" s="30"/>
      <c r="BA56" s="30"/>
      <c r="BB56" s="32"/>
      <c r="BC56" s="30"/>
      <c r="BD56" s="30"/>
      <c r="BE56" s="30"/>
      <c r="BF56" s="30"/>
      <c r="BG56" s="30"/>
      <c r="BH56" s="30"/>
      <c r="BI56" s="30"/>
      <c r="BJ56" s="32"/>
      <c r="BK56" s="3"/>
      <c r="BL56" s="33">
        <f t="shared" si="20"/>
        <v>1</v>
      </c>
      <c r="BM56" s="30"/>
      <c r="BN56" s="30"/>
      <c r="BO56" s="30"/>
      <c r="BP56" s="30"/>
      <c r="BQ56" s="30"/>
      <c r="BR56" s="32"/>
      <c r="BS56" s="30"/>
      <c r="BT56" s="30"/>
      <c r="BU56" s="30"/>
      <c r="BV56" s="30"/>
      <c r="BW56" s="30" t="s">
        <v>73</v>
      </c>
      <c r="BX56" s="31"/>
      <c r="BY56" s="34">
        <f t="shared" si="21"/>
        <v>1</v>
      </c>
      <c r="BZ56" s="35"/>
    </row>
    <row r="57" spans="1:78" ht="38.25" x14ac:dyDescent="0.25">
      <c r="A57" s="1"/>
      <c r="B57" s="26" t="s">
        <v>178</v>
      </c>
      <c r="C57" s="27" t="s">
        <v>179</v>
      </c>
      <c r="D57" s="28" t="s">
        <v>180</v>
      </c>
      <c r="E57" s="29">
        <f t="shared" si="19"/>
        <v>4</v>
      </c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1"/>
      <c r="Q57" s="30"/>
      <c r="R57" s="30"/>
      <c r="S57" s="30"/>
      <c r="T57" s="30"/>
      <c r="U57" s="30"/>
      <c r="V57" s="30"/>
      <c r="W57" s="30"/>
      <c r="X57" s="30"/>
      <c r="Y57" s="30"/>
      <c r="Z57" s="37" t="s">
        <v>73</v>
      </c>
      <c r="AA57" s="32"/>
      <c r="AB57" s="30"/>
      <c r="AC57" s="30"/>
      <c r="AD57" s="30"/>
      <c r="AE57" s="30"/>
      <c r="AF57" s="30"/>
      <c r="AG57" s="30"/>
      <c r="AH57" s="30"/>
      <c r="AI57" s="30"/>
      <c r="AJ57" s="30"/>
      <c r="AK57" s="37" t="s">
        <v>73</v>
      </c>
      <c r="AL57" s="30"/>
      <c r="AM57" s="32"/>
      <c r="AN57" s="30"/>
      <c r="AO57" s="30"/>
      <c r="AP57" s="30"/>
      <c r="AQ57" s="30"/>
      <c r="AR57" s="30"/>
      <c r="AS57" s="30"/>
      <c r="AT57" s="30"/>
      <c r="AU57" s="30"/>
      <c r="AV57" s="30"/>
      <c r="AW57" s="32"/>
      <c r="AX57" s="30"/>
      <c r="AY57" s="32"/>
      <c r="AZ57" s="30"/>
      <c r="BA57" s="30"/>
      <c r="BB57" s="32"/>
      <c r="BC57" s="30"/>
      <c r="BD57" s="30"/>
      <c r="BE57" s="30"/>
      <c r="BF57" s="30"/>
      <c r="BG57" s="30"/>
      <c r="BH57" s="30"/>
      <c r="BI57" s="30"/>
      <c r="BJ57" s="32"/>
      <c r="BK57" s="3"/>
      <c r="BL57" s="33">
        <f t="shared" si="20"/>
        <v>2</v>
      </c>
      <c r="BM57" s="30" t="s">
        <v>73</v>
      </c>
      <c r="BN57" s="30"/>
      <c r="BO57" s="30"/>
      <c r="BP57" s="30"/>
      <c r="BQ57" s="30"/>
      <c r="BR57" s="32"/>
      <c r="BS57" s="30" t="s">
        <v>73</v>
      </c>
      <c r="BT57" s="30"/>
      <c r="BU57" s="30"/>
      <c r="BV57" s="30"/>
      <c r="BW57" s="30"/>
      <c r="BX57" s="31"/>
      <c r="BY57" s="34">
        <f t="shared" si="21"/>
        <v>2</v>
      </c>
      <c r="BZ57" s="35"/>
    </row>
    <row r="58" spans="1:78" ht="25.5" x14ac:dyDescent="0.25">
      <c r="A58" s="1"/>
      <c r="B58" s="26" t="s">
        <v>151</v>
      </c>
      <c r="C58" s="27" t="s">
        <v>181</v>
      </c>
      <c r="D58" s="28" t="s">
        <v>182</v>
      </c>
      <c r="E58" s="29">
        <f t="shared" si="19"/>
        <v>3</v>
      </c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1"/>
      <c r="Q58" s="30"/>
      <c r="R58" s="30"/>
      <c r="S58" s="30"/>
      <c r="T58" s="30"/>
      <c r="U58" s="30"/>
      <c r="V58" s="30"/>
      <c r="W58" s="30"/>
      <c r="X58" s="30"/>
      <c r="Y58" s="30"/>
      <c r="Z58" s="37" t="s">
        <v>73</v>
      </c>
      <c r="AA58" s="32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2"/>
      <c r="AN58" s="30"/>
      <c r="AO58" s="30"/>
      <c r="AP58" s="30" t="s">
        <v>73</v>
      </c>
      <c r="AQ58" s="30"/>
      <c r="AR58" s="30"/>
      <c r="AS58" s="30"/>
      <c r="AT58" s="30"/>
      <c r="AU58" s="30"/>
      <c r="AV58" s="30"/>
      <c r="AW58" s="32"/>
      <c r="AX58" s="30"/>
      <c r="AY58" s="32"/>
      <c r="AZ58" s="30"/>
      <c r="BA58" s="30"/>
      <c r="BB58" s="32"/>
      <c r="BC58" s="30"/>
      <c r="BD58" s="30"/>
      <c r="BE58" s="30"/>
      <c r="BF58" s="30"/>
      <c r="BG58" s="30"/>
      <c r="BH58" s="30"/>
      <c r="BI58" s="30"/>
      <c r="BJ58" s="32"/>
      <c r="BK58" s="3"/>
      <c r="BL58" s="33">
        <f t="shared" si="20"/>
        <v>1</v>
      </c>
      <c r="BM58" s="30"/>
      <c r="BN58" s="30"/>
      <c r="BO58" s="30"/>
      <c r="BP58" s="30"/>
      <c r="BQ58" s="30"/>
      <c r="BR58" s="32"/>
      <c r="BS58" s="30" t="s">
        <v>73</v>
      </c>
      <c r="BT58" s="30"/>
      <c r="BU58" s="30"/>
      <c r="BV58" s="30"/>
      <c r="BW58" s="30"/>
      <c r="BX58" s="31"/>
      <c r="BY58" s="34">
        <f t="shared" si="21"/>
        <v>1</v>
      </c>
      <c r="BZ58" s="35"/>
    </row>
    <row r="59" spans="1:78" ht="25.5" x14ac:dyDescent="0.25">
      <c r="A59" s="1"/>
      <c r="B59" s="26" t="s">
        <v>151</v>
      </c>
      <c r="C59" s="27" t="s">
        <v>183</v>
      </c>
      <c r="D59" s="28" t="s">
        <v>184</v>
      </c>
      <c r="E59" s="29">
        <f t="shared" si="19"/>
        <v>5</v>
      </c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1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2"/>
      <c r="AB59" s="30"/>
      <c r="AC59" s="30"/>
      <c r="AD59" s="30" t="s">
        <v>73</v>
      </c>
      <c r="AE59" s="30"/>
      <c r="AF59" s="30"/>
      <c r="AG59" s="30"/>
      <c r="AH59" s="30"/>
      <c r="AI59" s="30"/>
      <c r="AJ59" s="30"/>
      <c r="AK59" s="30"/>
      <c r="AL59" s="30" t="s">
        <v>73</v>
      </c>
      <c r="AM59" s="32"/>
      <c r="AN59" s="30"/>
      <c r="AO59" s="30"/>
      <c r="AP59" s="30"/>
      <c r="AQ59" s="37" t="s">
        <v>73</v>
      </c>
      <c r="AR59" s="30"/>
      <c r="AS59" s="30"/>
      <c r="AT59" s="30"/>
      <c r="AU59" s="30"/>
      <c r="AV59" s="30"/>
      <c r="AW59" s="32"/>
      <c r="AX59" s="30"/>
      <c r="AY59" s="32"/>
      <c r="AZ59" s="30"/>
      <c r="BA59" s="30"/>
      <c r="BB59" s="32"/>
      <c r="BC59" s="30"/>
      <c r="BD59" s="30"/>
      <c r="BE59" s="30"/>
      <c r="BF59" s="30"/>
      <c r="BG59" s="30"/>
      <c r="BH59" s="30"/>
      <c r="BI59" s="30"/>
      <c r="BJ59" s="32"/>
      <c r="BK59" s="3"/>
      <c r="BL59" s="33">
        <f t="shared" si="20"/>
        <v>2</v>
      </c>
      <c r="BM59" s="30"/>
      <c r="BN59" s="30"/>
      <c r="BO59" s="30"/>
      <c r="BP59" s="30"/>
      <c r="BQ59" s="30"/>
      <c r="BR59" s="32"/>
      <c r="BS59" s="30"/>
      <c r="BT59" s="30"/>
      <c r="BU59" s="30" t="s">
        <v>73</v>
      </c>
      <c r="BV59" s="30" t="s">
        <v>73</v>
      </c>
      <c r="BW59" s="30"/>
      <c r="BX59" s="31"/>
      <c r="BY59" s="34">
        <f t="shared" si="21"/>
        <v>2</v>
      </c>
      <c r="BZ59" s="35"/>
    </row>
    <row r="60" spans="1:78" ht="38.25" x14ac:dyDescent="0.25">
      <c r="A60" s="1"/>
      <c r="B60" s="26" t="s">
        <v>185</v>
      </c>
      <c r="C60" s="27" t="s">
        <v>186</v>
      </c>
      <c r="D60" s="28" t="s">
        <v>187</v>
      </c>
      <c r="E60" s="29">
        <f t="shared" si="19"/>
        <v>2</v>
      </c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1"/>
      <c r="Q60" s="30"/>
      <c r="R60" s="30"/>
      <c r="S60" s="30"/>
      <c r="T60" s="30"/>
      <c r="U60" s="30"/>
      <c r="V60" s="37" t="s">
        <v>73</v>
      </c>
      <c r="W60" s="30"/>
      <c r="X60" s="30"/>
      <c r="Y60" s="30"/>
      <c r="Z60" s="30"/>
      <c r="AA60" s="32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2"/>
      <c r="AN60" s="30"/>
      <c r="AO60" s="30"/>
      <c r="AP60" s="30"/>
      <c r="AQ60" s="30"/>
      <c r="AR60" s="30"/>
      <c r="AS60" s="30"/>
      <c r="AT60" s="30"/>
      <c r="AU60" s="30"/>
      <c r="AV60" s="30"/>
      <c r="AW60" s="32"/>
      <c r="AX60" s="30"/>
      <c r="AY60" s="32"/>
      <c r="AZ60" s="30"/>
      <c r="BA60" s="30"/>
      <c r="BB60" s="32"/>
      <c r="BC60" s="30"/>
      <c r="BD60" s="30"/>
      <c r="BE60" s="30"/>
      <c r="BF60" s="30"/>
      <c r="BG60" s="30"/>
      <c r="BH60" s="30"/>
      <c r="BI60" s="30"/>
      <c r="BJ60" s="32"/>
      <c r="BK60" s="3"/>
      <c r="BL60" s="33">
        <f t="shared" si="20"/>
        <v>1</v>
      </c>
      <c r="BM60" s="30"/>
      <c r="BN60" s="30"/>
      <c r="BO60" s="30"/>
      <c r="BP60" s="37" t="s">
        <v>73</v>
      </c>
      <c r="BQ60" s="30"/>
      <c r="BR60" s="32"/>
      <c r="BS60" s="30"/>
      <c r="BT60" s="30"/>
      <c r="BU60" s="30"/>
      <c r="BV60" s="30"/>
      <c r="BW60" s="41"/>
      <c r="BX60" s="31"/>
      <c r="BY60" s="34">
        <f t="shared" si="21"/>
        <v>1</v>
      </c>
      <c r="BZ60" s="35"/>
    </row>
    <row r="61" spans="1:78" ht="38.25" x14ac:dyDescent="0.25">
      <c r="A61" s="1"/>
      <c r="B61" s="26" t="s">
        <v>151</v>
      </c>
      <c r="C61" s="27" t="s">
        <v>188</v>
      </c>
      <c r="D61" s="28" t="s">
        <v>189</v>
      </c>
      <c r="E61" s="29">
        <f t="shared" si="19"/>
        <v>3</v>
      </c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1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2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2"/>
      <c r="AN61" s="30"/>
      <c r="AO61" s="30"/>
      <c r="AP61" s="30"/>
      <c r="AQ61" s="30"/>
      <c r="AR61" s="30"/>
      <c r="AS61" s="30"/>
      <c r="AT61" s="30"/>
      <c r="AU61" s="37" t="s">
        <v>73</v>
      </c>
      <c r="AV61" s="30"/>
      <c r="AW61" s="32"/>
      <c r="AX61" s="30"/>
      <c r="AY61" s="32"/>
      <c r="AZ61" s="30"/>
      <c r="BA61" s="30"/>
      <c r="BB61" s="32"/>
      <c r="BC61" s="30"/>
      <c r="BD61" s="30"/>
      <c r="BE61" s="30"/>
      <c r="BF61" s="30"/>
      <c r="BG61" s="30"/>
      <c r="BH61" s="30"/>
      <c r="BI61" s="30"/>
      <c r="BJ61" s="32"/>
      <c r="BK61" s="3"/>
      <c r="BL61" s="33">
        <f t="shared" si="20"/>
        <v>2</v>
      </c>
      <c r="BM61" s="30"/>
      <c r="BN61" s="30"/>
      <c r="BO61" s="30"/>
      <c r="BP61" s="37" t="s">
        <v>73</v>
      </c>
      <c r="BQ61" s="30"/>
      <c r="BR61" s="32"/>
      <c r="BS61" s="30"/>
      <c r="BT61" s="30"/>
      <c r="BU61" s="30" t="s">
        <v>73</v>
      </c>
      <c r="BV61" s="30"/>
      <c r="BW61" s="41"/>
      <c r="BX61" s="31"/>
      <c r="BY61" s="34">
        <f t="shared" si="21"/>
        <v>2</v>
      </c>
      <c r="BZ61" s="35"/>
    </row>
    <row r="62" spans="1:78" ht="37.5" customHeight="1" x14ac:dyDescent="0.25">
      <c r="A62" s="1"/>
      <c r="B62" s="26"/>
      <c r="C62" s="27" t="s">
        <v>190</v>
      </c>
      <c r="D62" s="28" t="s">
        <v>191</v>
      </c>
      <c r="E62" s="29">
        <f t="shared" si="19"/>
        <v>4</v>
      </c>
      <c r="F62" s="30"/>
      <c r="G62" s="30"/>
      <c r="H62" s="30"/>
      <c r="I62" s="30"/>
      <c r="J62" s="30" t="s">
        <v>73</v>
      </c>
      <c r="K62" s="30"/>
      <c r="L62" s="30"/>
      <c r="M62" s="30"/>
      <c r="N62" s="30"/>
      <c r="O62" s="30"/>
      <c r="P62" s="31"/>
      <c r="Q62" s="30"/>
      <c r="R62" s="30"/>
      <c r="S62" s="30"/>
      <c r="T62" s="30" t="s">
        <v>73</v>
      </c>
      <c r="U62" s="30"/>
      <c r="V62" s="30"/>
      <c r="W62" s="30"/>
      <c r="X62" s="30"/>
      <c r="Y62" s="30"/>
      <c r="Z62" s="30"/>
      <c r="AA62" s="32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2"/>
      <c r="AN62" s="30"/>
      <c r="AO62" s="30"/>
      <c r="AP62" s="30"/>
      <c r="AQ62" s="30"/>
      <c r="AR62" s="30"/>
      <c r="AS62" s="30"/>
      <c r="AT62" s="30"/>
      <c r="AU62" s="30"/>
      <c r="AV62" s="30"/>
      <c r="AW62" s="32"/>
      <c r="AX62" s="30"/>
      <c r="AY62" s="32"/>
      <c r="AZ62" s="30"/>
      <c r="BA62" s="30"/>
      <c r="BB62" s="32"/>
      <c r="BC62" s="30" t="s">
        <v>73</v>
      </c>
      <c r="BD62" s="30"/>
      <c r="BE62" s="30"/>
      <c r="BF62" s="30"/>
      <c r="BG62" s="30"/>
      <c r="BH62" s="30"/>
      <c r="BI62" s="30"/>
      <c r="BJ62" s="32"/>
      <c r="BK62" s="3"/>
      <c r="BL62" s="33">
        <f t="shared" si="20"/>
        <v>1</v>
      </c>
      <c r="BM62" s="30"/>
      <c r="BN62" s="30"/>
      <c r="BO62" s="30"/>
      <c r="BP62" s="30"/>
      <c r="BQ62" s="30"/>
      <c r="BR62" s="32"/>
      <c r="BS62" s="30"/>
      <c r="BT62" s="30"/>
      <c r="BU62" s="30"/>
      <c r="BV62" s="30"/>
      <c r="BW62" s="30" t="s">
        <v>73</v>
      </c>
      <c r="BX62" s="31"/>
      <c r="BY62" s="34">
        <f t="shared" si="21"/>
        <v>1</v>
      </c>
      <c r="BZ62" s="35"/>
    </row>
    <row r="63" spans="1:78" ht="37.5" customHeight="1" x14ac:dyDescent="0.25">
      <c r="A63" s="1"/>
      <c r="B63" s="26"/>
      <c r="C63" s="27" t="s">
        <v>192</v>
      </c>
      <c r="D63" s="28" t="s">
        <v>193</v>
      </c>
      <c r="E63" s="29">
        <f t="shared" si="19"/>
        <v>2</v>
      </c>
      <c r="F63" s="30"/>
      <c r="G63" s="30"/>
      <c r="H63" s="30"/>
      <c r="I63" s="30"/>
      <c r="J63" s="30"/>
      <c r="K63" s="30"/>
      <c r="L63" s="30" t="s">
        <v>73</v>
      </c>
      <c r="M63" s="30"/>
      <c r="N63" s="30"/>
      <c r="O63" s="30"/>
      <c r="P63" s="31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2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2"/>
      <c r="AN63" s="30"/>
      <c r="AO63" s="30"/>
      <c r="AP63" s="30"/>
      <c r="AQ63" s="30"/>
      <c r="AR63" s="30"/>
      <c r="AS63" s="30"/>
      <c r="AT63" s="37" t="s">
        <v>73</v>
      </c>
      <c r="AU63" s="30"/>
      <c r="AV63" s="30"/>
      <c r="AW63" s="32"/>
      <c r="AX63" s="30"/>
      <c r="AY63" s="32"/>
      <c r="AZ63" s="30"/>
      <c r="BA63" s="30"/>
      <c r="BB63" s="32"/>
      <c r="BC63" s="30"/>
      <c r="BD63" s="30"/>
      <c r="BE63" s="30"/>
      <c r="BF63" s="30"/>
      <c r="BG63" s="30"/>
      <c r="BH63" s="30"/>
      <c r="BI63" s="30"/>
      <c r="BJ63" s="32"/>
      <c r="BK63" s="3"/>
      <c r="BL63" s="33">
        <f t="shared" si="20"/>
        <v>0</v>
      </c>
      <c r="BM63" s="30"/>
      <c r="BN63" s="30"/>
      <c r="BO63" s="30"/>
      <c r="BP63" s="30"/>
      <c r="BQ63" s="30"/>
      <c r="BR63" s="32"/>
      <c r="BS63" s="30"/>
      <c r="BT63" s="30"/>
      <c r="BU63" s="30"/>
      <c r="BV63" s="30"/>
      <c r="BW63" s="30"/>
      <c r="BX63" s="31"/>
      <c r="BY63" s="34">
        <f t="shared" si="21"/>
        <v>0</v>
      </c>
      <c r="BZ63" s="35"/>
    </row>
    <row r="64" spans="1:78" ht="37.5" customHeight="1" x14ac:dyDescent="0.25">
      <c r="A64" s="1"/>
      <c r="B64" s="26"/>
      <c r="C64" s="27" t="s">
        <v>194</v>
      </c>
      <c r="D64" s="36" t="s">
        <v>195</v>
      </c>
      <c r="E64" s="29">
        <f t="shared" si="19"/>
        <v>4</v>
      </c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1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2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2"/>
      <c r="AN64" s="30"/>
      <c r="AO64" s="30"/>
      <c r="AP64" s="30"/>
      <c r="AQ64" s="30"/>
      <c r="AR64" s="30"/>
      <c r="AS64" s="30"/>
      <c r="AT64" s="30"/>
      <c r="AU64" s="30"/>
      <c r="AV64" s="30" t="s">
        <v>73</v>
      </c>
      <c r="AW64" s="32"/>
      <c r="AX64" s="30"/>
      <c r="AY64" s="32"/>
      <c r="AZ64" s="30"/>
      <c r="BA64" s="30"/>
      <c r="BB64" s="32"/>
      <c r="BC64" s="30" t="s">
        <v>73</v>
      </c>
      <c r="BD64" s="30" t="s">
        <v>73</v>
      </c>
      <c r="BE64" s="30"/>
      <c r="BF64" s="30"/>
      <c r="BG64" s="30" t="s">
        <v>73</v>
      </c>
      <c r="BH64" s="30"/>
      <c r="BI64" s="30"/>
      <c r="BJ64" s="32"/>
      <c r="BK64" s="3"/>
      <c r="BL64" s="33">
        <f t="shared" si="20"/>
        <v>0</v>
      </c>
      <c r="BM64" s="30"/>
      <c r="BN64" s="30"/>
      <c r="BO64" s="30"/>
      <c r="BP64" s="30"/>
      <c r="BQ64" s="30"/>
      <c r="BR64" s="32"/>
      <c r="BS64" s="30"/>
      <c r="BT64" s="30"/>
      <c r="BU64" s="30"/>
      <c r="BV64" s="30"/>
      <c r="BW64" s="30"/>
      <c r="BX64" s="31"/>
      <c r="BY64" s="34">
        <f t="shared" si="21"/>
        <v>0</v>
      </c>
      <c r="BZ64" s="35"/>
    </row>
    <row r="65" spans="1:78" ht="45" customHeight="1" x14ac:dyDescent="0.25">
      <c r="A65" s="1"/>
      <c r="B65" s="26"/>
      <c r="C65" s="27" t="s">
        <v>196</v>
      </c>
      <c r="D65" s="28" t="s">
        <v>197</v>
      </c>
      <c r="E65" s="29">
        <f t="shared" si="19"/>
        <v>3</v>
      </c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1"/>
      <c r="Q65" s="30"/>
      <c r="R65" s="30" t="s">
        <v>73</v>
      </c>
      <c r="S65" s="30"/>
      <c r="T65" s="30"/>
      <c r="U65" s="30"/>
      <c r="V65" s="30"/>
      <c r="W65" s="30"/>
      <c r="X65" s="30"/>
      <c r="Y65" s="30"/>
      <c r="Z65" s="30"/>
      <c r="AA65" s="32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2"/>
      <c r="AN65" s="30"/>
      <c r="AO65" s="30"/>
      <c r="AP65" s="30"/>
      <c r="AQ65" s="30"/>
      <c r="AR65" s="30"/>
      <c r="AS65" s="30"/>
      <c r="AT65" s="30"/>
      <c r="AU65" s="30"/>
      <c r="AV65" s="30"/>
      <c r="AW65" s="32"/>
      <c r="AX65" s="30"/>
      <c r="AY65" s="32"/>
      <c r="AZ65" s="30"/>
      <c r="BA65" s="30"/>
      <c r="BB65" s="32"/>
      <c r="BC65" s="30"/>
      <c r="BD65" s="30"/>
      <c r="BE65" s="30"/>
      <c r="BF65" s="30"/>
      <c r="BG65" s="30"/>
      <c r="BH65" s="30"/>
      <c r="BI65" s="30"/>
      <c r="BJ65" s="32"/>
      <c r="BK65" s="3"/>
      <c r="BL65" s="33">
        <f t="shared" si="20"/>
        <v>2</v>
      </c>
      <c r="BM65" s="30"/>
      <c r="BN65" s="30"/>
      <c r="BO65" s="30" t="s">
        <v>73</v>
      </c>
      <c r="BP65" s="30"/>
      <c r="BQ65" s="30"/>
      <c r="BR65" s="32"/>
      <c r="BS65" s="30"/>
      <c r="BT65" s="30" t="s">
        <v>73</v>
      </c>
      <c r="BU65" s="30"/>
      <c r="BV65" s="30"/>
      <c r="BW65" s="30"/>
      <c r="BX65" s="31"/>
      <c r="BY65" s="34">
        <f t="shared" si="21"/>
        <v>2</v>
      </c>
      <c r="BZ65" s="35"/>
    </row>
    <row r="66" spans="1:78" ht="39.75" customHeight="1" x14ac:dyDescent="0.25">
      <c r="A66" s="1"/>
      <c r="B66" s="26"/>
      <c r="C66" s="27" t="s">
        <v>198</v>
      </c>
      <c r="D66" s="28" t="s">
        <v>199</v>
      </c>
      <c r="E66" s="29">
        <f t="shared" si="19"/>
        <v>2</v>
      </c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1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2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2"/>
      <c r="AN66" s="30"/>
      <c r="AO66" s="30"/>
      <c r="AP66" s="30"/>
      <c r="AQ66" s="37" t="s">
        <v>73</v>
      </c>
      <c r="AR66" s="30"/>
      <c r="AS66" s="30"/>
      <c r="AT66" s="30"/>
      <c r="AU66" s="30"/>
      <c r="AV66" s="30"/>
      <c r="AW66" s="32"/>
      <c r="AX66" s="30"/>
      <c r="AY66" s="32"/>
      <c r="AZ66" s="30"/>
      <c r="BA66" s="30"/>
      <c r="BB66" s="32"/>
      <c r="BC66" s="30"/>
      <c r="BD66" s="30"/>
      <c r="BE66" s="30"/>
      <c r="BF66" s="30"/>
      <c r="BG66" s="30"/>
      <c r="BH66" s="30"/>
      <c r="BI66" s="30"/>
      <c r="BJ66" s="32"/>
      <c r="BK66" s="3"/>
      <c r="BL66" s="33">
        <f t="shared" si="20"/>
        <v>1</v>
      </c>
      <c r="BM66" s="30"/>
      <c r="BN66" s="30"/>
      <c r="BO66" s="30"/>
      <c r="BP66" s="30"/>
      <c r="BQ66" s="30"/>
      <c r="BR66" s="32"/>
      <c r="BS66" s="30"/>
      <c r="BT66" s="30" t="s">
        <v>73</v>
      </c>
      <c r="BU66" s="30"/>
      <c r="BV66" s="30"/>
      <c r="BW66" s="30"/>
      <c r="BX66" s="31"/>
      <c r="BY66" s="34">
        <f t="shared" si="21"/>
        <v>1</v>
      </c>
      <c r="BZ66" s="35"/>
    </row>
    <row r="67" spans="1:78" ht="25.5" x14ac:dyDescent="0.25">
      <c r="A67" s="1"/>
      <c r="B67" s="26"/>
      <c r="C67" s="27" t="s">
        <v>200</v>
      </c>
      <c r="D67" s="28" t="s">
        <v>201</v>
      </c>
      <c r="E67" s="29">
        <f t="shared" si="19"/>
        <v>2</v>
      </c>
      <c r="F67" s="30"/>
      <c r="G67" s="30"/>
      <c r="H67" s="37" t="s">
        <v>73</v>
      </c>
      <c r="I67" s="30"/>
      <c r="J67" s="30"/>
      <c r="K67" s="30"/>
      <c r="L67" s="30"/>
      <c r="M67" s="30"/>
      <c r="N67" s="30"/>
      <c r="O67" s="30"/>
      <c r="P67" s="31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2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2"/>
      <c r="AN67" s="30"/>
      <c r="AO67" s="30"/>
      <c r="AP67" s="30"/>
      <c r="AQ67" s="30"/>
      <c r="AR67" s="30"/>
      <c r="AS67" s="30"/>
      <c r="AT67" s="30"/>
      <c r="AU67" s="37" t="s">
        <v>73</v>
      </c>
      <c r="AV67" s="30"/>
      <c r="AW67" s="32"/>
      <c r="AX67" s="30"/>
      <c r="AY67" s="32"/>
      <c r="AZ67" s="30"/>
      <c r="BA67" s="30"/>
      <c r="BB67" s="32"/>
      <c r="BC67" s="30"/>
      <c r="BD67" s="30"/>
      <c r="BE67" s="30"/>
      <c r="BF67" s="30"/>
      <c r="BG67" s="30"/>
      <c r="BH67" s="30"/>
      <c r="BI67" s="30"/>
      <c r="BJ67" s="32"/>
      <c r="BK67" s="3"/>
      <c r="BL67" s="33">
        <f t="shared" si="20"/>
        <v>0</v>
      </c>
      <c r="BM67" s="30"/>
      <c r="BN67" s="30"/>
      <c r="BO67" s="30"/>
      <c r="BP67" s="30"/>
      <c r="BQ67" s="30"/>
      <c r="BR67" s="32"/>
      <c r="BS67" s="30"/>
      <c r="BT67" s="30"/>
      <c r="BU67" s="30"/>
      <c r="BV67" s="30"/>
      <c r="BW67" s="30"/>
      <c r="BX67" s="31"/>
      <c r="BY67" s="34">
        <f t="shared" si="21"/>
        <v>0</v>
      </c>
      <c r="BZ67" s="35"/>
    </row>
    <row r="68" spans="1:78" ht="25.5" x14ac:dyDescent="0.25">
      <c r="A68" s="1"/>
      <c r="B68" s="26"/>
      <c r="C68" s="27" t="s">
        <v>202</v>
      </c>
      <c r="D68" s="28" t="s">
        <v>203</v>
      </c>
      <c r="E68" s="29">
        <f t="shared" si="19"/>
        <v>1</v>
      </c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1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2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2"/>
      <c r="AN68" s="30"/>
      <c r="AO68" s="30"/>
      <c r="AP68" s="30"/>
      <c r="AQ68" s="30"/>
      <c r="AR68" s="30"/>
      <c r="AS68" s="37" t="s">
        <v>73</v>
      </c>
      <c r="AT68" s="30"/>
      <c r="AU68" s="30"/>
      <c r="AV68" s="30"/>
      <c r="AW68" s="32"/>
      <c r="AX68" s="30"/>
      <c r="AY68" s="32"/>
      <c r="AZ68" s="30"/>
      <c r="BA68" s="30"/>
      <c r="BB68" s="32"/>
      <c r="BC68" s="30"/>
      <c r="BD68" s="30"/>
      <c r="BE68" s="30"/>
      <c r="BF68" s="30"/>
      <c r="BG68" s="30"/>
      <c r="BH68" s="30"/>
      <c r="BI68" s="30"/>
      <c r="BJ68" s="32"/>
      <c r="BK68" s="3"/>
      <c r="BL68" s="33">
        <f t="shared" si="20"/>
        <v>0</v>
      </c>
      <c r="BM68" s="30"/>
      <c r="BN68" s="30"/>
      <c r="BO68" s="30"/>
      <c r="BP68" s="30"/>
      <c r="BQ68" s="30"/>
      <c r="BR68" s="32"/>
      <c r="BS68" s="30"/>
      <c r="BT68" s="30"/>
      <c r="BU68" s="30"/>
      <c r="BV68" s="30"/>
      <c r="BW68" s="30"/>
      <c r="BX68" s="31"/>
      <c r="BY68" s="34">
        <f t="shared" si="21"/>
        <v>0</v>
      </c>
      <c r="BZ68" s="35"/>
    </row>
    <row r="69" spans="1:78" ht="51" x14ac:dyDescent="0.25">
      <c r="A69" s="1"/>
      <c r="B69" s="26"/>
      <c r="C69" s="27" t="s">
        <v>204</v>
      </c>
      <c r="D69" s="28" t="s">
        <v>205</v>
      </c>
      <c r="E69" s="29">
        <f t="shared" si="19"/>
        <v>3</v>
      </c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1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2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2"/>
      <c r="AN69" s="30"/>
      <c r="AO69" s="30"/>
      <c r="AP69" s="30"/>
      <c r="AQ69" s="30"/>
      <c r="AR69" s="30"/>
      <c r="AS69" s="41"/>
      <c r="AT69" s="30"/>
      <c r="AU69" s="30"/>
      <c r="AV69" s="30"/>
      <c r="AW69" s="32"/>
      <c r="AX69" s="30"/>
      <c r="AY69" s="32"/>
      <c r="AZ69" s="37" t="s">
        <v>73</v>
      </c>
      <c r="BA69" s="37" t="s">
        <v>73</v>
      </c>
      <c r="BB69" s="32"/>
      <c r="BC69" s="30"/>
      <c r="BD69" s="30"/>
      <c r="BE69" s="30"/>
      <c r="BF69" s="30"/>
      <c r="BG69" s="30"/>
      <c r="BH69" s="37" t="s">
        <v>73</v>
      </c>
      <c r="BI69" s="30"/>
      <c r="BJ69" s="32"/>
      <c r="BK69" s="3"/>
      <c r="BL69" s="33">
        <f t="shared" si="20"/>
        <v>0</v>
      </c>
      <c r="BM69" s="30"/>
      <c r="BN69" s="30"/>
      <c r="BO69" s="30"/>
      <c r="BP69" s="30"/>
      <c r="BQ69" s="30"/>
      <c r="BR69" s="32"/>
      <c r="BS69" s="30"/>
      <c r="BT69" s="30"/>
      <c r="BU69" s="30"/>
      <c r="BV69" s="30"/>
      <c r="BW69" s="30"/>
      <c r="BX69" s="31"/>
      <c r="BY69" s="34">
        <f t="shared" si="21"/>
        <v>0</v>
      </c>
      <c r="BZ69" s="35"/>
    </row>
    <row r="70" spans="1:78" ht="76.5" x14ac:dyDescent="0.25">
      <c r="A70" s="1"/>
      <c r="B70" s="26"/>
      <c r="C70" s="27" t="s">
        <v>206</v>
      </c>
      <c r="D70" s="28" t="s">
        <v>207</v>
      </c>
      <c r="E70" s="29">
        <f t="shared" si="19"/>
        <v>4</v>
      </c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1"/>
      <c r="Q70" s="30"/>
      <c r="R70" s="30"/>
      <c r="S70" s="30"/>
      <c r="T70" s="30"/>
      <c r="U70" s="37" t="s">
        <v>73</v>
      </c>
      <c r="V70" s="30"/>
      <c r="W70" s="30"/>
      <c r="X70" s="30"/>
      <c r="Y70" s="30"/>
      <c r="Z70" s="30"/>
      <c r="AA70" s="32"/>
      <c r="AB70" s="30"/>
      <c r="AC70" s="30"/>
      <c r="AD70" s="30"/>
      <c r="AE70" s="30"/>
      <c r="AF70" s="30"/>
      <c r="AG70" s="30" t="s">
        <v>73</v>
      </c>
      <c r="AH70" s="30" t="s">
        <v>73</v>
      </c>
      <c r="AI70" s="30"/>
      <c r="AJ70" s="30"/>
      <c r="AK70" s="30"/>
      <c r="AL70" s="30"/>
      <c r="AM70" s="32"/>
      <c r="AN70" s="30"/>
      <c r="AO70" s="30"/>
      <c r="AP70" s="30"/>
      <c r="AQ70" s="30"/>
      <c r="AR70" s="30"/>
      <c r="AS70" s="41"/>
      <c r="AT70" s="30"/>
      <c r="AU70" s="37" t="s">
        <v>73</v>
      </c>
      <c r="AV70" s="30"/>
      <c r="AW70" s="32"/>
      <c r="AX70" s="30"/>
      <c r="AY70" s="32"/>
      <c r="AZ70" s="41"/>
      <c r="BA70" s="41"/>
      <c r="BB70" s="32"/>
      <c r="BC70" s="30"/>
      <c r="BD70" s="30"/>
      <c r="BE70" s="30"/>
      <c r="BF70" s="30"/>
      <c r="BG70" s="30"/>
      <c r="BH70" s="41"/>
      <c r="BI70" s="30"/>
      <c r="BJ70" s="32"/>
      <c r="BK70" s="3"/>
      <c r="BL70" s="33">
        <f t="shared" si="20"/>
        <v>0</v>
      </c>
      <c r="BM70" s="30"/>
      <c r="BN70" s="30"/>
      <c r="BO70" s="30"/>
      <c r="BP70" s="30"/>
      <c r="BQ70" s="30"/>
      <c r="BR70" s="32"/>
      <c r="BS70" s="30"/>
      <c r="BT70" s="30"/>
      <c r="BU70" s="30"/>
      <c r="BV70" s="30"/>
      <c r="BW70" s="30"/>
      <c r="BX70" s="31"/>
      <c r="BY70" s="34">
        <f t="shared" si="21"/>
        <v>0</v>
      </c>
      <c r="BZ70" s="35"/>
    </row>
    <row r="71" spans="1:78" ht="38.25" x14ac:dyDescent="0.25">
      <c r="A71" s="1"/>
      <c r="B71" s="26"/>
      <c r="C71" s="27" t="s">
        <v>208</v>
      </c>
      <c r="D71" s="28" t="s">
        <v>209</v>
      </c>
      <c r="E71" s="29">
        <f t="shared" si="19"/>
        <v>2</v>
      </c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1"/>
      <c r="Q71" s="30"/>
      <c r="R71" s="30"/>
      <c r="S71" s="37" t="s">
        <v>73</v>
      </c>
      <c r="T71" s="30"/>
      <c r="U71" s="30"/>
      <c r="V71" s="30"/>
      <c r="W71" s="30"/>
      <c r="X71" s="30"/>
      <c r="Y71" s="30"/>
      <c r="Z71" s="30"/>
      <c r="AA71" s="32"/>
      <c r="AB71" s="30" t="s">
        <v>73</v>
      </c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2"/>
      <c r="AN71" s="30"/>
      <c r="AO71" s="30"/>
      <c r="AP71" s="30"/>
      <c r="AQ71" s="30"/>
      <c r="AR71" s="30"/>
      <c r="AS71" s="41"/>
      <c r="AT71" s="30"/>
      <c r="AU71" s="41"/>
      <c r="AV71" s="30"/>
      <c r="AW71" s="32"/>
      <c r="AX71" s="30"/>
      <c r="AY71" s="32"/>
      <c r="AZ71" s="41"/>
      <c r="BA71" s="41"/>
      <c r="BB71" s="32"/>
      <c r="BC71" s="30"/>
      <c r="BD71" s="30"/>
      <c r="BE71" s="30"/>
      <c r="BF71" s="30"/>
      <c r="BG71" s="30"/>
      <c r="BH71" s="41"/>
      <c r="BI71" s="30"/>
      <c r="BJ71" s="32"/>
      <c r="BK71" s="3"/>
      <c r="BL71" s="33">
        <f t="shared" si="20"/>
        <v>0</v>
      </c>
      <c r="BM71" s="30"/>
      <c r="BN71" s="30"/>
      <c r="BO71" s="30"/>
      <c r="BP71" s="30"/>
      <c r="BQ71" s="30"/>
      <c r="BR71" s="32"/>
      <c r="BS71" s="30"/>
      <c r="BT71" s="30"/>
      <c r="BU71" s="30"/>
      <c r="BV71" s="30"/>
      <c r="BW71" s="30"/>
      <c r="BX71" s="31"/>
      <c r="BY71" s="34">
        <f t="shared" si="21"/>
        <v>0</v>
      </c>
      <c r="BZ71" s="35"/>
    </row>
    <row r="72" spans="1:78" ht="51" x14ac:dyDescent="0.25">
      <c r="A72" s="1"/>
      <c r="B72" s="26"/>
      <c r="C72" s="27" t="s">
        <v>210</v>
      </c>
      <c r="D72" s="28" t="s">
        <v>211</v>
      </c>
      <c r="E72" s="29">
        <f t="shared" si="19"/>
        <v>2</v>
      </c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1"/>
      <c r="Q72" s="30"/>
      <c r="R72" s="30"/>
      <c r="S72" s="37" t="s">
        <v>73</v>
      </c>
      <c r="T72" s="30"/>
      <c r="U72" s="30"/>
      <c r="V72" s="30"/>
      <c r="W72" s="30"/>
      <c r="X72" s="30"/>
      <c r="Y72" s="30"/>
      <c r="Z72" s="30"/>
      <c r="AA72" s="32"/>
      <c r="AB72" s="30" t="s">
        <v>73</v>
      </c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2"/>
      <c r="AN72" s="30"/>
      <c r="AO72" s="30"/>
      <c r="AP72" s="30"/>
      <c r="AQ72" s="30"/>
      <c r="AR72" s="30"/>
      <c r="AS72" s="41"/>
      <c r="AT72" s="30"/>
      <c r="AU72" s="41"/>
      <c r="AV72" s="30"/>
      <c r="AW72" s="32"/>
      <c r="AX72" s="30"/>
      <c r="AY72" s="32"/>
      <c r="AZ72" s="41"/>
      <c r="BA72" s="41"/>
      <c r="BB72" s="32"/>
      <c r="BC72" s="30"/>
      <c r="BD72" s="30"/>
      <c r="BE72" s="30"/>
      <c r="BF72" s="30"/>
      <c r="BG72" s="30"/>
      <c r="BH72" s="41"/>
      <c r="BI72" s="30"/>
      <c r="BJ72" s="32"/>
      <c r="BK72" s="3"/>
      <c r="BL72" s="33">
        <f t="shared" si="20"/>
        <v>0</v>
      </c>
      <c r="BM72" s="30"/>
      <c r="BN72" s="30"/>
      <c r="BO72" s="30"/>
      <c r="BP72" s="30"/>
      <c r="BQ72" s="30"/>
      <c r="BR72" s="32"/>
      <c r="BS72" s="30"/>
      <c r="BT72" s="30"/>
      <c r="BU72" s="30"/>
      <c r="BV72" s="30"/>
      <c r="BW72" s="30"/>
      <c r="BX72" s="31"/>
      <c r="BY72" s="34">
        <f t="shared" si="21"/>
        <v>0</v>
      </c>
      <c r="BZ72" s="35"/>
    </row>
    <row r="73" spans="1:78" ht="15" customHeight="1" x14ac:dyDescent="0.25">
      <c r="A73" s="1"/>
      <c r="B73" s="42"/>
      <c r="C73" s="42"/>
      <c r="D73" s="55" t="s">
        <v>212</v>
      </c>
      <c r="E73" s="56"/>
      <c r="F73" s="43">
        <f t="shared" ref="F73:O73" si="22">COUNTIF(F46:F72,"=+")</f>
        <v>2</v>
      </c>
      <c r="G73" s="43">
        <f t="shared" si="22"/>
        <v>2</v>
      </c>
      <c r="H73" s="43">
        <f t="shared" si="22"/>
        <v>2</v>
      </c>
      <c r="I73" s="43">
        <f t="shared" si="22"/>
        <v>2</v>
      </c>
      <c r="J73" s="43">
        <f t="shared" si="22"/>
        <v>2</v>
      </c>
      <c r="K73" s="43">
        <f t="shared" si="22"/>
        <v>3</v>
      </c>
      <c r="L73" s="43">
        <f t="shared" si="22"/>
        <v>3</v>
      </c>
      <c r="M73" s="43">
        <f t="shared" si="22"/>
        <v>2</v>
      </c>
      <c r="N73" s="43">
        <f t="shared" si="22"/>
        <v>3</v>
      </c>
      <c r="O73" s="43">
        <f t="shared" si="22"/>
        <v>0</v>
      </c>
      <c r="P73" s="48"/>
      <c r="Q73" s="43">
        <f t="shared" ref="Q73:Z73" si="23">COUNTIF(Q46:Q72,"=+")</f>
        <v>0</v>
      </c>
      <c r="R73" s="43">
        <f t="shared" si="23"/>
        <v>1</v>
      </c>
      <c r="S73" s="43">
        <f t="shared" si="23"/>
        <v>4</v>
      </c>
      <c r="T73" s="43">
        <f t="shared" si="23"/>
        <v>2</v>
      </c>
      <c r="U73" s="43">
        <f t="shared" si="23"/>
        <v>4</v>
      </c>
      <c r="V73" s="43">
        <f t="shared" si="23"/>
        <v>3</v>
      </c>
      <c r="W73" s="43">
        <f t="shared" si="23"/>
        <v>2</v>
      </c>
      <c r="X73" s="43">
        <f t="shared" si="23"/>
        <v>1</v>
      </c>
      <c r="Y73" s="43">
        <f t="shared" si="23"/>
        <v>3</v>
      </c>
      <c r="Z73" s="43">
        <f t="shared" si="23"/>
        <v>3</v>
      </c>
      <c r="AA73" s="8"/>
      <c r="AB73" s="43">
        <f t="shared" ref="AB73:AL73" si="24">COUNTIF(AB46:AB72,"=+")</f>
        <v>4</v>
      </c>
      <c r="AC73" s="43">
        <f t="shared" si="24"/>
        <v>2</v>
      </c>
      <c r="AD73" s="43">
        <f t="shared" si="24"/>
        <v>4</v>
      </c>
      <c r="AE73" s="43">
        <f t="shared" si="24"/>
        <v>2</v>
      </c>
      <c r="AF73" s="43">
        <f t="shared" si="24"/>
        <v>2</v>
      </c>
      <c r="AG73" s="43">
        <f t="shared" si="24"/>
        <v>2</v>
      </c>
      <c r="AH73" s="43">
        <f t="shared" si="24"/>
        <v>2</v>
      </c>
      <c r="AI73" s="43">
        <f t="shared" si="24"/>
        <v>2</v>
      </c>
      <c r="AJ73" s="43">
        <f t="shared" si="24"/>
        <v>2</v>
      </c>
      <c r="AK73" s="43">
        <f t="shared" si="24"/>
        <v>3</v>
      </c>
      <c r="AL73" s="43">
        <f t="shared" si="24"/>
        <v>2</v>
      </c>
      <c r="AM73" s="8"/>
      <c r="AN73" s="43">
        <f t="shared" ref="AN73:AV73" si="25">COUNTIF(AN46:AN72,"=+")</f>
        <v>4</v>
      </c>
      <c r="AO73" s="43">
        <f t="shared" si="25"/>
        <v>2</v>
      </c>
      <c r="AP73" s="43">
        <f t="shared" si="25"/>
        <v>2</v>
      </c>
      <c r="AQ73" s="43">
        <f t="shared" si="25"/>
        <v>2</v>
      </c>
      <c r="AR73" s="43">
        <f t="shared" si="25"/>
        <v>2</v>
      </c>
      <c r="AS73" s="43">
        <f t="shared" si="25"/>
        <v>1</v>
      </c>
      <c r="AT73" s="43">
        <f t="shared" si="25"/>
        <v>2</v>
      </c>
      <c r="AU73" s="43">
        <f t="shared" si="25"/>
        <v>3</v>
      </c>
      <c r="AV73" s="43">
        <f t="shared" si="25"/>
        <v>2</v>
      </c>
      <c r="AW73" s="8"/>
      <c r="AX73" s="43">
        <f>COUNTIF(AX46:AX72,"=+")</f>
        <v>1</v>
      </c>
      <c r="AY73" s="8"/>
      <c r="AZ73" s="43">
        <f t="shared" ref="AZ73:BA73" si="26">COUNTIF(AZ46:AZ72,"=+")</f>
        <v>2</v>
      </c>
      <c r="BA73" s="43">
        <f t="shared" si="26"/>
        <v>2</v>
      </c>
      <c r="BB73" s="8"/>
      <c r="BC73" s="43">
        <f t="shared" ref="BC73:BI73" si="27">COUNTIF(BC46:BC72,"=+")</f>
        <v>3</v>
      </c>
      <c r="BD73" s="43">
        <f t="shared" si="27"/>
        <v>2</v>
      </c>
      <c r="BE73" s="43">
        <f t="shared" si="27"/>
        <v>2</v>
      </c>
      <c r="BF73" s="43">
        <f t="shared" si="27"/>
        <v>5</v>
      </c>
      <c r="BG73" s="43">
        <f t="shared" si="27"/>
        <v>2</v>
      </c>
      <c r="BH73" s="43">
        <f t="shared" si="27"/>
        <v>4</v>
      </c>
      <c r="BI73" s="43">
        <f t="shared" si="27"/>
        <v>1</v>
      </c>
      <c r="BJ73" s="8"/>
      <c r="BK73" s="3"/>
      <c r="BL73" s="44"/>
      <c r="BM73" s="43">
        <f t="shared" ref="BM73:BQ73" si="28">COUNTIF(BM46:BM72,"=+")</f>
        <v>4</v>
      </c>
      <c r="BN73" s="43">
        <f t="shared" si="28"/>
        <v>4</v>
      </c>
      <c r="BO73" s="43">
        <f t="shared" si="28"/>
        <v>5</v>
      </c>
      <c r="BP73" s="43">
        <f t="shared" si="28"/>
        <v>6</v>
      </c>
      <c r="BQ73" s="43">
        <f t="shared" si="28"/>
        <v>3</v>
      </c>
      <c r="BR73" s="8"/>
      <c r="BS73" s="43">
        <f t="shared" ref="BS73:BW73" si="29">COUNTIF(BS46:BS72,"=+")</f>
        <v>5</v>
      </c>
      <c r="BT73" s="43">
        <f t="shared" si="29"/>
        <v>6</v>
      </c>
      <c r="BU73" s="43">
        <f t="shared" si="29"/>
        <v>4</v>
      </c>
      <c r="BV73" s="43">
        <f t="shared" si="29"/>
        <v>4</v>
      </c>
      <c r="BW73" s="43">
        <f t="shared" si="29"/>
        <v>4</v>
      </c>
      <c r="BX73" s="48"/>
      <c r="BY73" s="34"/>
      <c r="BZ73" s="35"/>
    </row>
    <row r="74" spans="1:78" ht="19.5" customHeight="1" x14ac:dyDescent="0.25">
      <c r="A74" s="62"/>
      <c r="B74" s="59" t="s">
        <v>68</v>
      </c>
      <c r="C74" s="60" t="s">
        <v>69</v>
      </c>
      <c r="D74" s="61" t="s">
        <v>213</v>
      </c>
      <c r="E74" s="49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5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46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46"/>
      <c r="AN74" s="24"/>
      <c r="AO74" s="24"/>
      <c r="AP74" s="24"/>
      <c r="AQ74" s="24"/>
      <c r="AR74" s="24"/>
      <c r="AS74" s="24"/>
      <c r="AT74" s="24"/>
      <c r="AU74" s="24"/>
      <c r="AV74" s="24"/>
      <c r="AW74" s="46"/>
      <c r="AX74" s="24"/>
      <c r="AY74" s="46"/>
      <c r="AZ74" s="24"/>
      <c r="BA74" s="24"/>
      <c r="BB74" s="46"/>
      <c r="BC74" s="24"/>
      <c r="BD74" s="24"/>
      <c r="BE74" s="24"/>
      <c r="BF74" s="24"/>
      <c r="BG74" s="24"/>
      <c r="BH74" s="24"/>
      <c r="BI74" s="24"/>
      <c r="BJ74" s="46"/>
      <c r="BK74" s="3"/>
      <c r="BL74" s="44"/>
      <c r="BM74" s="44"/>
      <c r="BN74" s="44"/>
      <c r="BO74" s="44"/>
      <c r="BP74" s="44"/>
      <c r="BQ74" s="44"/>
      <c r="BR74" s="46"/>
      <c r="BS74" s="44"/>
      <c r="BT74" s="44"/>
      <c r="BU74" s="44"/>
      <c r="BV74" s="44"/>
      <c r="BW74" s="44"/>
      <c r="BX74" s="45"/>
      <c r="BY74" s="34"/>
      <c r="BZ74" s="35"/>
    </row>
    <row r="75" spans="1:78" ht="49.5" customHeight="1" x14ac:dyDescent="0.25">
      <c r="A75" s="58"/>
      <c r="B75" s="58"/>
      <c r="C75" s="58"/>
      <c r="D75" s="58"/>
      <c r="E75" s="23" t="s">
        <v>73</v>
      </c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5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46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46"/>
      <c r="AN75" s="24"/>
      <c r="AO75" s="24"/>
      <c r="AP75" s="24"/>
      <c r="AQ75" s="24"/>
      <c r="AR75" s="24"/>
      <c r="AS75" s="24"/>
      <c r="AT75" s="24"/>
      <c r="AU75" s="24"/>
      <c r="AV75" s="24"/>
      <c r="AW75" s="46"/>
      <c r="AX75" s="24"/>
      <c r="AY75" s="46"/>
      <c r="AZ75" s="24"/>
      <c r="BA75" s="24"/>
      <c r="BB75" s="46"/>
      <c r="BC75" s="24"/>
      <c r="BD75" s="24"/>
      <c r="BE75" s="24"/>
      <c r="BF75" s="24"/>
      <c r="BG75" s="24"/>
      <c r="BH75" s="24"/>
      <c r="BI75" s="24"/>
      <c r="BJ75" s="46"/>
      <c r="BK75" s="3"/>
      <c r="BL75" s="44"/>
      <c r="BM75" s="44"/>
      <c r="BN75" s="44"/>
      <c r="BO75" s="44"/>
      <c r="BP75" s="44"/>
      <c r="BQ75" s="44"/>
      <c r="BR75" s="46"/>
      <c r="BS75" s="44"/>
      <c r="BT75" s="44"/>
      <c r="BU75" s="44"/>
      <c r="BV75" s="44"/>
      <c r="BW75" s="44"/>
      <c r="BX75" s="45"/>
      <c r="BY75" s="34"/>
      <c r="BZ75" s="35"/>
    </row>
    <row r="76" spans="1:78" ht="25.5" x14ac:dyDescent="0.25">
      <c r="A76" s="1"/>
      <c r="B76" s="26" t="s">
        <v>214</v>
      </c>
      <c r="C76" s="27" t="s">
        <v>215</v>
      </c>
      <c r="D76" s="28" t="s">
        <v>216</v>
      </c>
      <c r="E76" s="29">
        <f t="shared" ref="E76:E84" si="30">COUNTIF(F76:BJ76,"=+")+BL76</f>
        <v>56</v>
      </c>
      <c r="F76" s="30" t="s">
        <v>73</v>
      </c>
      <c r="G76" s="30" t="s">
        <v>73</v>
      </c>
      <c r="H76" s="30" t="s">
        <v>73</v>
      </c>
      <c r="I76" s="30" t="s">
        <v>73</v>
      </c>
      <c r="J76" s="30" t="s">
        <v>73</v>
      </c>
      <c r="K76" s="30" t="s">
        <v>73</v>
      </c>
      <c r="L76" s="30" t="s">
        <v>73</v>
      </c>
      <c r="M76" s="30" t="s">
        <v>73</v>
      </c>
      <c r="N76" s="30" t="s">
        <v>73</v>
      </c>
      <c r="O76" s="30"/>
      <c r="P76" s="50"/>
      <c r="Q76" s="30"/>
      <c r="R76" s="30" t="s">
        <v>73</v>
      </c>
      <c r="S76" s="30" t="s">
        <v>73</v>
      </c>
      <c r="T76" s="30" t="s">
        <v>73</v>
      </c>
      <c r="U76" s="30" t="s">
        <v>73</v>
      </c>
      <c r="V76" s="30" t="s">
        <v>73</v>
      </c>
      <c r="W76" s="30" t="s">
        <v>73</v>
      </c>
      <c r="X76" s="30" t="s">
        <v>73</v>
      </c>
      <c r="Y76" s="30" t="s">
        <v>73</v>
      </c>
      <c r="Z76" s="30" t="s">
        <v>73</v>
      </c>
      <c r="AA76" s="51"/>
      <c r="AB76" s="30" t="s">
        <v>73</v>
      </c>
      <c r="AC76" s="30" t="s">
        <v>73</v>
      </c>
      <c r="AD76" s="30" t="s">
        <v>73</v>
      </c>
      <c r="AE76" s="30" t="s">
        <v>73</v>
      </c>
      <c r="AF76" s="30" t="s">
        <v>73</v>
      </c>
      <c r="AG76" s="30" t="s">
        <v>73</v>
      </c>
      <c r="AH76" s="30" t="s">
        <v>73</v>
      </c>
      <c r="AI76" s="30" t="s">
        <v>73</v>
      </c>
      <c r="AJ76" s="30" t="s">
        <v>73</v>
      </c>
      <c r="AK76" s="30" t="s">
        <v>73</v>
      </c>
      <c r="AL76" s="30" t="s">
        <v>73</v>
      </c>
      <c r="AM76" s="51"/>
      <c r="AN76" s="30" t="s">
        <v>73</v>
      </c>
      <c r="AO76" s="30" t="s">
        <v>73</v>
      </c>
      <c r="AP76" s="30" t="s">
        <v>73</v>
      </c>
      <c r="AQ76" s="30" t="s">
        <v>73</v>
      </c>
      <c r="AR76" s="30" t="s">
        <v>73</v>
      </c>
      <c r="AS76" s="30" t="s">
        <v>73</v>
      </c>
      <c r="AT76" s="30" t="s">
        <v>73</v>
      </c>
      <c r="AU76" s="30" t="s">
        <v>73</v>
      </c>
      <c r="AV76" s="30" t="s">
        <v>73</v>
      </c>
      <c r="AW76" s="51"/>
      <c r="AX76" s="30" t="s">
        <v>73</v>
      </c>
      <c r="AY76" s="51"/>
      <c r="AZ76" s="30" t="s">
        <v>73</v>
      </c>
      <c r="BA76" s="30" t="s">
        <v>73</v>
      </c>
      <c r="BB76" s="51"/>
      <c r="BC76" s="30" t="s">
        <v>73</v>
      </c>
      <c r="BD76" s="30"/>
      <c r="BE76" s="30" t="s">
        <v>73</v>
      </c>
      <c r="BF76" s="30" t="s">
        <v>73</v>
      </c>
      <c r="BG76" s="30"/>
      <c r="BH76" s="30" t="s">
        <v>73</v>
      </c>
      <c r="BI76" s="30" t="s">
        <v>73</v>
      </c>
      <c r="BJ76" s="51"/>
      <c r="BK76" s="3"/>
      <c r="BL76" s="33">
        <f t="shared" ref="BL76:BL84" si="31">BY76</f>
        <v>10</v>
      </c>
      <c r="BM76" s="30" t="s">
        <v>73</v>
      </c>
      <c r="BN76" s="30" t="s">
        <v>73</v>
      </c>
      <c r="BO76" s="30" t="s">
        <v>73</v>
      </c>
      <c r="BP76" s="30" t="s">
        <v>73</v>
      </c>
      <c r="BQ76" s="30" t="s">
        <v>73</v>
      </c>
      <c r="BR76" s="51"/>
      <c r="BS76" s="30" t="s">
        <v>73</v>
      </c>
      <c r="BT76" s="30" t="s">
        <v>73</v>
      </c>
      <c r="BU76" s="30" t="s">
        <v>73</v>
      </c>
      <c r="BV76" s="30" t="s">
        <v>73</v>
      </c>
      <c r="BW76" s="30" t="s">
        <v>73</v>
      </c>
      <c r="BX76" s="50"/>
      <c r="BY76" s="34">
        <f t="shared" ref="BY76:BY85" si="32">COUNTIF(BM76:BX76,"=+")</f>
        <v>10</v>
      </c>
      <c r="BZ76" s="35"/>
    </row>
    <row r="77" spans="1:78" ht="51" x14ac:dyDescent="0.25">
      <c r="A77" s="1"/>
      <c r="B77" s="26" t="s">
        <v>217</v>
      </c>
      <c r="C77" s="27" t="s">
        <v>218</v>
      </c>
      <c r="D77" s="28" t="s">
        <v>219</v>
      </c>
      <c r="E77" s="29">
        <f t="shared" si="30"/>
        <v>47</v>
      </c>
      <c r="F77" s="30" t="s">
        <v>73</v>
      </c>
      <c r="G77" s="30" t="s">
        <v>73</v>
      </c>
      <c r="H77" s="30" t="s">
        <v>73</v>
      </c>
      <c r="I77" s="30" t="s">
        <v>73</v>
      </c>
      <c r="J77" s="30" t="s">
        <v>73</v>
      </c>
      <c r="K77" s="30" t="s">
        <v>73</v>
      </c>
      <c r="L77" s="30" t="s">
        <v>73</v>
      </c>
      <c r="M77" s="30" t="s">
        <v>73</v>
      </c>
      <c r="N77" s="30"/>
      <c r="O77" s="30"/>
      <c r="P77" s="50"/>
      <c r="Q77" s="30"/>
      <c r="R77" s="30" t="s">
        <v>73</v>
      </c>
      <c r="S77" s="30" t="s">
        <v>73</v>
      </c>
      <c r="T77" s="30"/>
      <c r="U77" s="30" t="s">
        <v>73</v>
      </c>
      <c r="V77" s="30" t="s">
        <v>73</v>
      </c>
      <c r="W77" s="30" t="s">
        <v>73</v>
      </c>
      <c r="X77" s="30" t="s">
        <v>73</v>
      </c>
      <c r="Y77" s="30" t="s">
        <v>73</v>
      </c>
      <c r="Z77" s="30"/>
      <c r="AA77" s="51"/>
      <c r="AB77" s="30" t="s">
        <v>73</v>
      </c>
      <c r="AC77" s="30" t="s">
        <v>73</v>
      </c>
      <c r="AD77" s="30" t="s">
        <v>73</v>
      </c>
      <c r="AE77" s="30"/>
      <c r="AF77" s="30"/>
      <c r="AG77" s="30" t="s">
        <v>73</v>
      </c>
      <c r="AH77" s="30" t="s">
        <v>73</v>
      </c>
      <c r="AI77" s="30" t="s">
        <v>73</v>
      </c>
      <c r="AJ77" s="30" t="s">
        <v>73</v>
      </c>
      <c r="AK77" s="30" t="s">
        <v>73</v>
      </c>
      <c r="AL77" s="30" t="s">
        <v>73</v>
      </c>
      <c r="AM77" s="51"/>
      <c r="AN77" s="30" t="s">
        <v>73</v>
      </c>
      <c r="AO77" s="30" t="s">
        <v>73</v>
      </c>
      <c r="AP77" s="30"/>
      <c r="AQ77" s="30" t="s">
        <v>73</v>
      </c>
      <c r="AR77" s="30" t="s">
        <v>73</v>
      </c>
      <c r="AS77" s="30" t="s">
        <v>73</v>
      </c>
      <c r="AT77" s="30"/>
      <c r="AU77" s="30" t="s">
        <v>73</v>
      </c>
      <c r="AV77" s="30" t="s">
        <v>73</v>
      </c>
      <c r="AW77" s="51"/>
      <c r="AX77" s="30" t="s">
        <v>73</v>
      </c>
      <c r="AY77" s="51"/>
      <c r="AZ77" s="30" t="s">
        <v>73</v>
      </c>
      <c r="BA77" s="30" t="s">
        <v>73</v>
      </c>
      <c r="BB77" s="51"/>
      <c r="BC77" s="52"/>
      <c r="BD77" s="30"/>
      <c r="BE77" s="30" t="s">
        <v>73</v>
      </c>
      <c r="BF77" s="30" t="s">
        <v>73</v>
      </c>
      <c r="BG77" s="30"/>
      <c r="BH77" s="30" t="s">
        <v>73</v>
      </c>
      <c r="BI77" s="30"/>
      <c r="BJ77" s="51"/>
      <c r="BK77" s="3"/>
      <c r="BL77" s="33">
        <f t="shared" si="31"/>
        <v>10</v>
      </c>
      <c r="BM77" s="30" t="s">
        <v>73</v>
      </c>
      <c r="BN77" s="30" t="s">
        <v>73</v>
      </c>
      <c r="BO77" s="30" t="s">
        <v>73</v>
      </c>
      <c r="BP77" s="30" t="s">
        <v>73</v>
      </c>
      <c r="BQ77" s="30" t="s">
        <v>73</v>
      </c>
      <c r="BR77" s="51"/>
      <c r="BS77" s="30" t="s">
        <v>73</v>
      </c>
      <c r="BT77" s="30" t="s">
        <v>73</v>
      </c>
      <c r="BU77" s="30" t="s">
        <v>73</v>
      </c>
      <c r="BV77" s="30" t="s">
        <v>73</v>
      </c>
      <c r="BW77" s="30" t="s">
        <v>73</v>
      </c>
      <c r="BX77" s="50"/>
      <c r="BY77" s="34">
        <f t="shared" si="32"/>
        <v>10</v>
      </c>
      <c r="BZ77" s="35"/>
    </row>
    <row r="78" spans="1:78" ht="38.25" x14ac:dyDescent="0.25">
      <c r="A78" s="1"/>
      <c r="B78" s="26" t="s">
        <v>220</v>
      </c>
      <c r="C78" s="27" t="s">
        <v>221</v>
      </c>
      <c r="D78" s="28" t="s">
        <v>222</v>
      </c>
      <c r="E78" s="29">
        <f t="shared" si="30"/>
        <v>11</v>
      </c>
      <c r="F78" s="52"/>
      <c r="G78" s="30"/>
      <c r="H78" s="30"/>
      <c r="I78" s="30"/>
      <c r="J78" s="30"/>
      <c r="K78" s="30" t="s">
        <v>73</v>
      </c>
      <c r="L78" s="52"/>
      <c r="M78" s="52"/>
      <c r="N78" s="52"/>
      <c r="O78" s="52"/>
      <c r="P78" s="50"/>
      <c r="Q78" s="52"/>
      <c r="R78" s="52"/>
      <c r="S78" s="52"/>
      <c r="T78" s="30" t="s">
        <v>73</v>
      </c>
      <c r="U78" s="52"/>
      <c r="V78" s="52"/>
      <c r="W78" s="52"/>
      <c r="X78" s="30"/>
      <c r="Y78" s="30" t="s">
        <v>73</v>
      </c>
      <c r="Z78" s="30" t="s">
        <v>73</v>
      </c>
      <c r="AA78" s="51"/>
      <c r="AB78" s="52"/>
      <c r="AC78" s="52"/>
      <c r="AD78" s="52"/>
      <c r="AE78" s="30" t="s">
        <v>73</v>
      </c>
      <c r="AF78" s="30" t="s">
        <v>73</v>
      </c>
      <c r="AG78" s="52"/>
      <c r="AH78" s="52"/>
      <c r="AI78" s="30"/>
      <c r="AJ78" s="52"/>
      <c r="AK78" s="52"/>
      <c r="AL78" s="52"/>
      <c r="AM78" s="51"/>
      <c r="AN78" s="52"/>
      <c r="AO78" s="52"/>
      <c r="AP78" s="30" t="s">
        <v>73</v>
      </c>
      <c r="AQ78" s="30" t="s">
        <v>73</v>
      </c>
      <c r="AR78" s="52"/>
      <c r="AS78" s="52"/>
      <c r="AT78" s="30"/>
      <c r="AU78" s="52"/>
      <c r="AV78" s="52"/>
      <c r="AW78" s="51"/>
      <c r="AX78" s="30" t="s">
        <v>73</v>
      </c>
      <c r="AY78" s="51"/>
      <c r="AZ78" s="52"/>
      <c r="BA78" s="52"/>
      <c r="BB78" s="51"/>
      <c r="BC78" s="52"/>
      <c r="BD78" s="52"/>
      <c r="BE78" s="30"/>
      <c r="BF78" s="52"/>
      <c r="BG78" s="52"/>
      <c r="BH78" s="52"/>
      <c r="BI78" s="30"/>
      <c r="BJ78" s="51"/>
      <c r="BK78" s="3"/>
      <c r="BL78" s="33">
        <f t="shared" si="31"/>
        <v>2</v>
      </c>
      <c r="BM78" s="52"/>
      <c r="BN78" s="52"/>
      <c r="BO78" s="30" t="s">
        <v>73</v>
      </c>
      <c r="BP78" s="52"/>
      <c r="BQ78" s="52"/>
      <c r="BR78" s="51"/>
      <c r="BS78" s="52"/>
      <c r="BT78" s="30" t="s">
        <v>73</v>
      </c>
      <c r="BU78" s="52"/>
      <c r="BV78" s="52"/>
      <c r="BW78" s="52"/>
      <c r="BX78" s="50"/>
      <c r="BY78" s="34">
        <f t="shared" si="32"/>
        <v>2</v>
      </c>
      <c r="BZ78" s="35"/>
    </row>
    <row r="79" spans="1:78" x14ac:dyDescent="0.25">
      <c r="A79" s="1"/>
      <c r="B79" s="26" t="s">
        <v>223</v>
      </c>
      <c r="C79" s="27" t="s">
        <v>224</v>
      </c>
      <c r="D79" s="28" t="s">
        <v>225</v>
      </c>
      <c r="E79" s="29">
        <f t="shared" si="30"/>
        <v>24</v>
      </c>
      <c r="F79" s="52"/>
      <c r="G79" s="52"/>
      <c r="H79" s="30"/>
      <c r="I79" s="52"/>
      <c r="J79" s="30" t="s">
        <v>73</v>
      </c>
      <c r="K79" s="30" t="s">
        <v>73</v>
      </c>
      <c r="L79" s="30" t="s">
        <v>73</v>
      </c>
      <c r="M79" s="52"/>
      <c r="N79" s="52"/>
      <c r="O79" s="30"/>
      <c r="P79" s="50"/>
      <c r="Q79" s="52"/>
      <c r="R79" s="52"/>
      <c r="S79" s="52"/>
      <c r="T79" s="52"/>
      <c r="U79" s="52"/>
      <c r="V79" s="30"/>
      <c r="W79" s="30"/>
      <c r="X79" s="30"/>
      <c r="Y79" s="30"/>
      <c r="Z79" s="30" t="s">
        <v>73</v>
      </c>
      <c r="AA79" s="51"/>
      <c r="AB79" s="30"/>
      <c r="AC79" s="30" t="s">
        <v>73</v>
      </c>
      <c r="AD79" s="52"/>
      <c r="AE79" s="52"/>
      <c r="AF79" s="52"/>
      <c r="AG79" s="30"/>
      <c r="AH79" s="30"/>
      <c r="AI79" s="30"/>
      <c r="AJ79" s="30"/>
      <c r="AK79" s="30"/>
      <c r="AL79" s="30"/>
      <c r="AM79" s="51"/>
      <c r="AN79" s="30" t="s">
        <v>73</v>
      </c>
      <c r="AO79" s="52"/>
      <c r="AP79" s="30" t="s">
        <v>73</v>
      </c>
      <c r="AQ79" s="52"/>
      <c r="AR79" s="30" t="s">
        <v>73</v>
      </c>
      <c r="AS79" s="30"/>
      <c r="AT79" s="30"/>
      <c r="AU79" s="30"/>
      <c r="AV79" s="30" t="s">
        <v>73</v>
      </c>
      <c r="AW79" s="51"/>
      <c r="AX79" s="30" t="s">
        <v>73</v>
      </c>
      <c r="AY79" s="51"/>
      <c r="AZ79" s="30" t="s">
        <v>73</v>
      </c>
      <c r="BA79" s="52"/>
      <c r="BB79" s="51"/>
      <c r="BC79" s="52"/>
      <c r="BD79" s="52"/>
      <c r="BE79" s="30" t="s">
        <v>73</v>
      </c>
      <c r="BF79" s="30" t="s">
        <v>73</v>
      </c>
      <c r="BG79" s="30"/>
      <c r="BH79" s="30" t="s">
        <v>73</v>
      </c>
      <c r="BI79" s="30"/>
      <c r="BJ79" s="51"/>
      <c r="BK79" s="3"/>
      <c r="BL79" s="33">
        <f t="shared" si="31"/>
        <v>10</v>
      </c>
      <c r="BM79" s="30" t="s">
        <v>73</v>
      </c>
      <c r="BN79" s="30" t="s">
        <v>73</v>
      </c>
      <c r="BO79" s="30" t="s">
        <v>73</v>
      </c>
      <c r="BP79" s="30" t="s">
        <v>73</v>
      </c>
      <c r="BQ79" s="30" t="s">
        <v>73</v>
      </c>
      <c r="BR79" s="51"/>
      <c r="BS79" s="30" t="s">
        <v>73</v>
      </c>
      <c r="BT79" s="30" t="s">
        <v>73</v>
      </c>
      <c r="BU79" s="30" t="s">
        <v>73</v>
      </c>
      <c r="BV79" s="30" t="s">
        <v>73</v>
      </c>
      <c r="BW79" s="30" t="s">
        <v>73</v>
      </c>
      <c r="BX79" s="50"/>
      <c r="BY79" s="34">
        <f t="shared" si="32"/>
        <v>10</v>
      </c>
      <c r="BZ79" s="35"/>
    </row>
    <row r="80" spans="1:78" ht="25.5" x14ac:dyDescent="0.25">
      <c r="A80" s="1"/>
      <c r="B80" s="26" t="s">
        <v>223</v>
      </c>
      <c r="C80" s="27" t="s">
        <v>226</v>
      </c>
      <c r="D80" s="28" t="s">
        <v>227</v>
      </c>
      <c r="E80" s="29">
        <f t="shared" si="30"/>
        <v>6</v>
      </c>
      <c r="F80" s="52"/>
      <c r="G80" s="52"/>
      <c r="H80" s="52"/>
      <c r="I80" s="52"/>
      <c r="J80" s="52"/>
      <c r="K80" s="52"/>
      <c r="L80" s="52"/>
      <c r="M80" s="52"/>
      <c r="N80" s="52"/>
      <c r="O80" s="30"/>
      <c r="P80" s="50"/>
      <c r="Q80" s="52"/>
      <c r="R80" s="52"/>
      <c r="S80" s="30"/>
      <c r="T80" s="30"/>
      <c r="U80" s="30"/>
      <c r="V80" s="30"/>
      <c r="W80" s="30"/>
      <c r="X80" s="52"/>
      <c r="Y80" s="30"/>
      <c r="Z80" s="30"/>
      <c r="AA80" s="51"/>
      <c r="AB80" s="52"/>
      <c r="AC80" s="52"/>
      <c r="AD80" s="30"/>
      <c r="AE80" s="30"/>
      <c r="AF80" s="30"/>
      <c r="AG80" s="30"/>
      <c r="AH80" s="30"/>
      <c r="AI80" s="52"/>
      <c r="AJ80" s="30"/>
      <c r="AK80" s="30"/>
      <c r="AL80" s="30"/>
      <c r="AM80" s="51"/>
      <c r="AN80" s="52"/>
      <c r="AO80" s="30"/>
      <c r="AP80" s="30"/>
      <c r="AQ80" s="30"/>
      <c r="AR80" s="30"/>
      <c r="AS80" s="30"/>
      <c r="AT80" s="52"/>
      <c r="AU80" s="30"/>
      <c r="AV80" s="30"/>
      <c r="AW80" s="51"/>
      <c r="AX80" s="52"/>
      <c r="AY80" s="51"/>
      <c r="AZ80" s="30" t="s">
        <v>73</v>
      </c>
      <c r="BA80" s="30" t="s">
        <v>73</v>
      </c>
      <c r="BB80" s="51"/>
      <c r="BC80" s="52"/>
      <c r="BD80" s="30"/>
      <c r="BE80" s="30" t="s">
        <v>73</v>
      </c>
      <c r="BF80" s="30" t="s">
        <v>73</v>
      </c>
      <c r="BG80" s="30" t="s">
        <v>73</v>
      </c>
      <c r="BH80" s="30" t="s">
        <v>73</v>
      </c>
      <c r="BI80" s="30"/>
      <c r="BJ80" s="51"/>
      <c r="BK80" s="3"/>
      <c r="BL80" s="33">
        <f t="shared" si="31"/>
        <v>0</v>
      </c>
      <c r="BM80" s="52"/>
      <c r="BN80" s="52"/>
      <c r="BO80" s="52"/>
      <c r="BP80" s="52"/>
      <c r="BQ80" s="52"/>
      <c r="BR80" s="51"/>
      <c r="BS80" s="52"/>
      <c r="BT80" s="52"/>
      <c r="BU80" s="52"/>
      <c r="BV80" s="52"/>
      <c r="BW80" s="52"/>
      <c r="BX80" s="50"/>
      <c r="BY80" s="34">
        <f t="shared" si="32"/>
        <v>0</v>
      </c>
      <c r="BZ80" s="35"/>
    </row>
    <row r="81" spans="1:78" ht="25.5" x14ac:dyDescent="0.25">
      <c r="A81" s="1"/>
      <c r="B81" s="26" t="s">
        <v>220</v>
      </c>
      <c r="C81" s="27" t="s">
        <v>228</v>
      </c>
      <c r="D81" s="28" t="s">
        <v>229</v>
      </c>
      <c r="E81" s="29">
        <f t="shared" si="30"/>
        <v>7</v>
      </c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50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1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1"/>
      <c r="AN81" s="52"/>
      <c r="AO81" s="52"/>
      <c r="AP81" s="52"/>
      <c r="AQ81" s="52"/>
      <c r="AR81" s="52"/>
      <c r="AS81" s="52"/>
      <c r="AT81" s="52"/>
      <c r="AU81" s="52"/>
      <c r="AV81" s="52"/>
      <c r="AW81" s="51"/>
      <c r="AX81" s="30" t="s">
        <v>73</v>
      </c>
      <c r="AY81" s="51"/>
      <c r="AZ81" s="30" t="s">
        <v>73</v>
      </c>
      <c r="BA81" s="30" t="s">
        <v>73</v>
      </c>
      <c r="BB81" s="51"/>
      <c r="BC81" s="52"/>
      <c r="BD81" s="30" t="s">
        <v>73</v>
      </c>
      <c r="BE81" s="30"/>
      <c r="BF81" s="30" t="s">
        <v>73</v>
      </c>
      <c r="BG81" s="30" t="s">
        <v>73</v>
      </c>
      <c r="BH81" s="30" t="s">
        <v>73</v>
      </c>
      <c r="BI81" s="30"/>
      <c r="BJ81" s="51"/>
      <c r="BK81" s="3"/>
      <c r="BL81" s="33">
        <f t="shared" si="31"/>
        <v>0</v>
      </c>
      <c r="BM81" s="52"/>
      <c r="BN81" s="52"/>
      <c r="BO81" s="52"/>
      <c r="BP81" s="52"/>
      <c r="BQ81" s="52"/>
      <c r="BR81" s="51"/>
      <c r="BS81" s="52"/>
      <c r="BT81" s="52"/>
      <c r="BU81" s="52"/>
      <c r="BV81" s="52"/>
      <c r="BW81" s="52"/>
      <c r="BX81" s="50"/>
      <c r="BY81" s="34">
        <f t="shared" si="32"/>
        <v>0</v>
      </c>
      <c r="BZ81" s="35"/>
    </row>
    <row r="82" spans="1:78" ht="21.75" customHeight="1" x14ac:dyDescent="0.25">
      <c r="A82" s="1"/>
      <c r="B82" s="26" t="s">
        <v>230</v>
      </c>
      <c r="C82" s="27" t="s">
        <v>231</v>
      </c>
      <c r="D82" s="28" t="s">
        <v>232</v>
      </c>
      <c r="E82" s="29">
        <f t="shared" si="30"/>
        <v>3</v>
      </c>
      <c r="F82" s="30"/>
      <c r="G82" s="30"/>
      <c r="H82" s="52"/>
      <c r="I82" s="30"/>
      <c r="J82" s="30" t="s">
        <v>73</v>
      </c>
      <c r="K82" s="52"/>
      <c r="L82" s="30" t="s">
        <v>73</v>
      </c>
      <c r="M82" s="52"/>
      <c r="N82" s="52"/>
      <c r="O82" s="52"/>
      <c r="P82" s="50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1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1"/>
      <c r="AN82" s="52"/>
      <c r="AO82" s="52"/>
      <c r="AP82" s="52"/>
      <c r="AQ82" s="52"/>
      <c r="AR82" s="52"/>
      <c r="AS82" s="30" t="s">
        <v>73</v>
      </c>
      <c r="AT82" s="52"/>
      <c r="AU82" s="52"/>
      <c r="AV82" s="52"/>
      <c r="AW82" s="51"/>
      <c r="AX82" s="52"/>
      <c r="AY82" s="51"/>
      <c r="AZ82" s="52"/>
      <c r="BA82" s="52"/>
      <c r="BB82" s="51"/>
      <c r="BC82" s="52"/>
      <c r="BD82" s="52"/>
      <c r="BE82" s="52"/>
      <c r="BF82" s="52"/>
      <c r="BG82" s="52"/>
      <c r="BH82" s="52"/>
      <c r="BI82" s="52"/>
      <c r="BJ82" s="51"/>
      <c r="BK82" s="3"/>
      <c r="BL82" s="33">
        <f t="shared" si="31"/>
        <v>0</v>
      </c>
      <c r="BM82" s="52"/>
      <c r="BN82" s="52"/>
      <c r="BO82" s="52"/>
      <c r="BP82" s="52"/>
      <c r="BQ82" s="52"/>
      <c r="BR82" s="51"/>
      <c r="BS82" s="52"/>
      <c r="BT82" s="52"/>
      <c r="BU82" s="52"/>
      <c r="BV82" s="52"/>
      <c r="BW82" s="52"/>
      <c r="BX82" s="50"/>
      <c r="BY82" s="34">
        <f t="shared" si="32"/>
        <v>0</v>
      </c>
      <c r="BZ82" s="35"/>
    </row>
    <row r="83" spans="1:78" ht="76.5" x14ac:dyDescent="0.25">
      <c r="A83" s="1"/>
      <c r="B83" s="26" t="s">
        <v>230</v>
      </c>
      <c r="C83" s="27" t="s">
        <v>233</v>
      </c>
      <c r="D83" s="28" t="s">
        <v>234</v>
      </c>
      <c r="E83" s="29">
        <f t="shared" si="30"/>
        <v>42</v>
      </c>
      <c r="F83" s="30" t="s">
        <v>73</v>
      </c>
      <c r="G83" s="30" t="s">
        <v>73</v>
      </c>
      <c r="H83" s="30" t="s">
        <v>73</v>
      </c>
      <c r="I83" s="30" t="s">
        <v>73</v>
      </c>
      <c r="J83" s="30" t="s">
        <v>73</v>
      </c>
      <c r="K83" s="30" t="s">
        <v>73</v>
      </c>
      <c r="L83" s="30" t="s">
        <v>73</v>
      </c>
      <c r="M83" s="30"/>
      <c r="N83" s="30" t="s">
        <v>73</v>
      </c>
      <c r="O83" s="30" t="s">
        <v>73</v>
      </c>
      <c r="P83" s="50"/>
      <c r="Q83" s="30" t="s">
        <v>73</v>
      </c>
      <c r="R83" s="30" t="s">
        <v>73</v>
      </c>
      <c r="S83" s="30"/>
      <c r="T83" s="30"/>
      <c r="U83" s="30"/>
      <c r="V83" s="30"/>
      <c r="W83" s="30"/>
      <c r="X83" s="30" t="s">
        <v>73</v>
      </c>
      <c r="Y83" s="30" t="s">
        <v>73</v>
      </c>
      <c r="Z83" s="30"/>
      <c r="AA83" s="51"/>
      <c r="AB83" s="30"/>
      <c r="AC83" s="30" t="s">
        <v>73</v>
      </c>
      <c r="AD83" s="30" t="s">
        <v>73</v>
      </c>
      <c r="AE83" s="30"/>
      <c r="AF83" s="30"/>
      <c r="AG83" s="30"/>
      <c r="AH83" s="30" t="s">
        <v>73</v>
      </c>
      <c r="AI83" s="30" t="s">
        <v>73</v>
      </c>
      <c r="AJ83" s="30"/>
      <c r="AK83" s="30" t="s">
        <v>73</v>
      </c>
      <c r="AL83" s="30"/>
      <c r="AM83" s="51"/>
      <c r="AN83" s="30" t="s">
        <v>73</v>
      </c>
      <c r="AO83" s="30"/>
      <c r="AP83" s="30"/>
      <c r="AQ83" s="30" t="s">
        <v>73</v>
      </c>
      <c r="AR83" s="30" t="s">
        <v>73</v>
      </c>
      <c r="AS83" s="30" t="s">
        <v>73</v>
      </c>
      <c r="AT83" s="30" t="s">
        <v>73</v>
      </c>
      <c r="AU83" s="30" t="s">
        <v>73</v>
      </c>
      <c r="AV83" s="30" t="s">
        <v>73</v>
      </c>
      <c r="AW83" s="51"/>
      <c r="AX83" s="30" t="s">
        <v>73</v>
      </c>
      <c r="AY83" s="51"/>
      <c r="AZ83" s="30" t="s">
        <v>73</v>
      </c>
      <c r="BA83" s="30"/>
      <c r="BB83" s="51"/>
      <c r="BC83" s="30" t="s">
        <v>73</v>
      </c>
      <c r="BD83" s="30"/>
      <c r="BE83" s="30" t="s">
        <v>73</v>
      </c>
      <c r="BF83" s="30" t="s">
        <v>73</v>
      </c>
      <c r="BG83" s="30"/>
      <c r="BH83" s="30" t="s">
        <v>73</v>
      </c>
      <c r="BI83" s="30" t="s">
        <v>73</v>
      </c>
      <c r="BJ83" s="51"/>
      <c r="BK83" s="3"/>
      <c r="BL83" s="33">
        <f t="shared" si="31"/>
        <v>10</v>
      </c>
      <c r="BM83" s="30" t="s">
        <v>73</v>
      </c>
      <c r="BN83" s="30" t="s">
        <v>73</v>
      </c>
      <c r="BO83" s="30" t="s">
        <v>73</v>
      </c>
      <c r="BP83" s="30" t="s">
        <v>73</v>
      </c>
      <c r="BQ83" s="30" t="s">
        <v>73</v>
      </c>
      <c r="BR83" s="51"/>
      <c r="BS83" s="30" t="s">
        <v>73</v>
      </c>
      <c r="BT83" s="30" t="s">
        <v>73</v>
      </c>
      <c r="BU83" s="30" t="s">
        <v>73</v>
      </c>
      <c r="BV83" s="30" t="s">
        <v>73</v>
      </c>
      <c r="BW83" s="30" t="s">
        <v>73</v>
      </c>
      <c r="BX83" s="50"/>
      <c r="BY83" s="34">
        <f t="shared" si="32"/>
        <v>10</v>
      </c>
      <c r="BZ83" s="35"/>
    </row>
    <row r="84" spans="1:78" ht="38.25" x14ac:dyDescent="0.25">
      <c r="A84" s="1"/>
      <c r="B84" s="26"/>
      <c r="C84" s="27" t="s">
        <v>235</v>
      </c>
      <c r="D84" s="28" t="s">
        <v>236</v>
      </c>
      <c r="E84" s="29">
        <f t="shared" si="30"/>
        <v>2</v>
      </c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50"/>
      <c r="Q84" s="30"/>
      <c r="R84" s="30"/>
      <c r="S84" s="30"/>
      <c r="T84" s="30" t="s">
        <v>73</v>
      </c>
      <c r="U84" s="30"/>
      <c r="V84" s="30"/>
      <c r="W84" s="30"/>
      <c r="X84" s="30"/>
      <c r="Y84" s="30"/>
      <c r="Z84" s="30"/>
      <c r="AA84" s="51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51"/>
      <c r="AN84" s="30"/>
      <c r="AO84" s="30"/>
      <c r="AP84" s="30"/>
      <c r="AQ84" s="30"/>
      <c r="AR84" s="30"/>
      <c r="AS84" s="30"/>
      <c r="AT84" s="30"/>
      <c r="AU84" s="30"/>
      <c r="AV84" s="30"/>
      <c r="AW84" s="51"/>
      <c r="AX84" s="30"/>
      <c r="AY84" s="51"/>
      <c r="AZ84" s="30"/>
      <c r="BA84" s="30"/>
      <c r="BB84" s="51"/>
      <c r="BC84" s="30"/>
      <c r="BD84" s="30" t="s">
        <v>73</v>
      </c>
      <c r="BE84" s="30"/>
      <c r="BF84" s="30"/>
      <c r="BG84" s="30"/>
      <c r="BH84" s="30"/>
      <c r="BI84" s="30"/>
      <c r="BJ84" s="51"/>
      <c r="BK84" s="3"/>
      <c r="BL84" s="33">
        <f t="shared" si="31"/>
        <v>0</v>
      </c>
      <c r="BM84" s="30"/>
      <c r="BN84" s="30"/>
      <c r="BO84" s="30"/>
      <c r="BP84" s="30"/>
      <c r="BQ84" s="30"/>
      <c r="BR84" s="51"/>
      <c r="BS84" s="30"/>
      <c r="BT84" s="30"/>
      <c r="BU84" s="30"/>
      <c r="BV84" s="30"/>
      <c r="BW84" s="30"/>
      <c r="BX84" s="50"/>
      <c r="BY84" s="34">
        <f t="shared" si="32"/>
        <v>0</v>
      </c>
      <c r="BZ84" s="35"/>
    </row>
    <row r="85" spans="1:78" ht="14.25" customHeight="1" x14ac:dyDescent="0.25">
      <c r="A85" s="1"/>
      <c r="B85" s="1"/>
      <c r="C85" s="42"/>
      <c r="D85" s="55" t="s">
        <v>237</v>
      </c>
      <c r="E85" s="56"/>
      <c r="F85" s="43">
        <f t="shared" ref="F85:O85" si="33">COUNTIF(F76:F84,"=+")</f>
        <v>3</v>
      </c>
      <c r="G85" s="43">
        <f t="shared" si="33"/>
        <v>3</v>
      </c>
      <c r="H85" s="43">
        <f t="shared" si="33"/>
        <v>3</v>
      </c>
      <c r="I85" s="43">
        <f t="shared" si="33"/>
        <v>3</v>
      </c>
      <c r="J85" s="43">
        <f t="shared" si="33"/>
        <v>5</v>
      </c>
      <c r="K85" s="43">
        <f t="shared" si="33"/>
        <v>5</v>
      </c>
      <c r="L85" s="43">
        <f t="shared" si="33"/>
        <v>5</v>
      </c>
      <c r="M85" s="43">
        <f t="shared" si="33"/>
        <v>2</v>
      </c>
      <c r="N85" s="43">
        <f t="shared" si="33"/>
        <v>2</v>
      </c>
      <c r="O85" s="43">
        <f t="shared" si="33"/>
        <v>1</v>
      </c>
      <c r="P85" s="50"/>
      <c r="Q85" s="43">
        <f t="shared" ref="Q85:Z85" si="34">COUNTIF(Q76:Q84,"=+")</f>
        <v>1</v>
      </c>
      <c r="R85" s="43">
        <f t="shared" si="34"/>
        <v>3</v>
      </c>
      <c r="S85" s="43">
        <f t="shared" si="34"/>
        <v>2</v>
      </c>
      <c r="T85" s="43">
        <f t="shared" si="34"/>
        <v>3</v>
      </c>
      <c r="U85" s="43">
        <f t="shared" si="34"/>
        <v>2</v>
      </c>
      <c r="V85" s="43">
        <f t="shared" si="34"/>
        <v>2</v>
      </c>
      <c r="W85" s="43">
        <f t="shared" si="34"/>
        <v>2</v>
      </c>
      <c r="X85" s="43">
        <f t="shared" si="34"/>
        <v>3</v>
      </c>
      <c r="Y85" s="43">
        <f t="shared" si="34"/>
        <v>4</v>
      </c>
      <c r="Z85" s="43">
        <f t="shared" si="34"/>
        <v>3</v>
      </c>
      <c r="AA85" s="51"/>
      <c r="AB85" s="43">
        <f t="shared" ref="AB85:AL85" si="35">COUNTIF(AB76:AB84,"=+")</f>
        <v>2</v>
      </c>
      <c r="AC85" s="43">
        <f t="shared" si="35"/>
        <v>4</v>
      </c>
      <c r="AD85" s="43">
        <f t="shared" si="35"/>
        <v>3</v>
      </c>
      <c r="AE85" s="43">
        <f t="shared" si="35"/>
        <v>2</v>
      </c>
      <c r="AF85" s="43">
        <f t="shared" si="35"/>
        <v>2</v>
      </c>
      <c r="AG85" s="43">
        <f t="shared" si="35"/>
        <v>2</v>
      </c>
      <c r="AH85" s="43">
        <f t="shared" si="35"/>
        <v>3</v>
      </c>
      <c r="AI85" s="43">
        <f t="shared" si="35"/>
        <v>3</v>
      </c>
      <c r="AJ85" s="43">
        <f t="shared" si="35"/>
        <v>2</v>
      </c>
      <c r="AK85" s="43">
        <f t="shared" si="35"/>
        <v>3</v>
      </c>
      <c r="AL85" s="43">
        <f t="shared" si="35"/>
        <v>2</v>
      </c>
      <c r="AM85" s="51"/>
      <c r="AN85" s="43">
        <f t="shared" ref="AN85:AV85" si="36">COUNTIF(AN76:AN84,"=+")</f>
        <v>4</v>
      </c>
      <c r="AO85" s="43">
        <f t="shared" si="36"/>
        <v>2</v>
      </c>
      <c r="AP85" s="43">
        <f t="shared" si="36"/>
        <v>3</v>
      </c>
      <c r="AQ85" s="43">
        <f t="shared" si="36"/>
        <v>4</v>
      </c>
      <c r="AR85" s="43">
        <f t="shared" si="36"/>
        <v>4</v>
      </c>
      <c r="AS85" s="43">
        <f t="shared" si="36"/>
        <v>4</v>
      </c>
      <c r="AT85" s="43">
        <f t="shared" si="36"/>
        <v>2</v>
      </c>
      <c r="AU85" s="43">
        <f t="shared" si="36"/>
        <v>3</v>
      </c>
      <c r="AV85" s="43">
        <f t="shared" si="36"/>
        <v>4</v>
      </c>
      <c r="AW85" s="51"/>
      <c r="AX85" s="43">
        <f>COUNTIF(AX76:AX84,"=+")</f>
        <v>6</v>
      </c>
      <c r="AY85" s="51"/>
      <c r="AZ85" s="43">
        <f t="shared" ref="AZ85:BA85" si="37">COUNTIF(AZ76:AZ84,"=+")</f>
        <v>6</v>
      </c>
      <c r="BA85" s="43">
        <f t="shared" si="37"/>
        <v>4</v>
      </c>
      <c r="BB85" s="51"/>
      <c r="BC85" s="43">
        <f t="shared" ref="BC85:BI85" si="38">COUNTIF(BC76:BC84,"=+")</f>
        <v>2</v>
      </c>
      <c r="BD85" s="43">
        <f t="shared" si="38"/>
        <v>2</v>
      </c>
      <c r="BE85" s="43">
        <f t="shared" si="38"/>
        <v>5</v>
      </c>
      <c r="BF85" s="43">
        <f t="shared" si="38"/>
        <v>6</v>
      </c>
      <c r="BG85" s="43">
        <f t="shared" si="38"/>
        <v>2</v>
      </c>
      <c r="BH85" s="43">
        <f t="shared" si="38"/>
        <v>6</v>
      </c>
      <c r="BI85" s="43">
        <f t="shared" si="38"/>
        <v>2</v>
      </c>
      <c r="BJ85" s="51"/>
      <c r="BK85" s="3"/>
      <c r="BM85" s="43">
        <f t="shared" ref="BM85:BQ85" si="39">COUNTIF(BM76:BM83,"=+")</f>
        <v>4</v>
      </c>
      <c r="BN85" s="43">
        <f t="shared" si="39"/>
        <v>4</v>
      </c>
      <c r="BO85" s="43">
        <f t="shared" si="39"/>
        <v>5</v>
      </c>
      <c r="BP85" s="43">
        <f t="shared" si="39"/>
        <v>4</v>
      </c>
      <c r="BQ85" s="43">
        <f t="shared" si="39"/>
        <v>4</v>
      </c>
      <c r="BR85" s="8"/>
      <c r="BS85" s="43">
        <f t="shared" ref="BS85:BW85" si="40">COUNTIF(BS76:BS83,"=+")</f>
        <v>4</v>
      </c>
      <c r="BT85" s="43">
        <f t="shared" si="40"/>
        <v>5</v>
      </c>
      <c r="BU85" s="43">
        <f t="shared" si="40"/>
        <v>4</v>
      </c>
      <c r="BV85" s="43">
        <f t="shared" si="40"/>
        <v>4</v>
      </c>
      <c r="BW85" s="43">
        <f t="shared" si="40"/>
        <v>4</v>
      </c>
      <c r="BX85" s="48"/>
      <c r="BY85" s="34">
        <f t="shared" si="32"/>
        <v>0</v>
      </c>
      <c r="BZ85" s="35"/>
    </row>
    <row r="86" spans="1:78" ht="14.25" customHeight="1" x14ac:dyDescent="0.25">
      <c r="C86" s="53"/>
      <c r="Q86" s="54"/>
      <c r="R86" s="54"/>
      <c r="S86" s="54"/>
      <c r="T86" s="54"/>
      <c r="U86" s="54"/>
      <c r="V86" s="54"/>
      <c r="W86" s="54"/>
      <c r="X86" s="54"/>
      <c r="Y86" s="54"/>
      <c r="Z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N86" s="54"/>
      <c r="AO86" s="54"/>
      <c r="AP86" s="54"/>
      <c r="AQ86" s="54"/>
      <c r="AR86" s="54"/>
      <c r="AS86" s="54"/>
      <c r="AT86" s="54"/>
      <c r="AU86" s="54"/>
      <c r="AV86" s="54"/>
      <c r="AX86" s="54"/>
      <c r="AZ86" s="54"/>
      <c r="BA86" s="54"/>
      <c r="BC86" s="54"/>
      <c r="BD86" s="54"/>
      <c r="BE86" s="54"/>
      <c r="BF86" s="54"/>
      <c r="BG86" s="54"/>
      <c r="BH86" s="54"/>
      <c r="BI86" s="54"/>
      <c r="BZ86" s="3"/>
    </row>
    <row r="87" spans="1:78" ht="14.25" customHeight="1" x14ac:dyDescent="0.25">
      <c r="C87" s="53"/>
      <c r="Q87" s="54"/>
      <c r="R87" s="54"/>
      <c r="S87" s="54"/>
      <c r="T87" s="54"/>
      <c r="U87" s="54"/>
      <c r="V87" s="54"/>
      <c r="W87" s="54"/>
      <c r="X87" s="54"/>
      <c r="Y87" s="54"/>
      <c r="Z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N87" s="54"/>
      <c r="AO87" s="54"/>
      <c r="AP87" s="54"/>
      <c r="AQ87" s="54"/>
      <c r="AR87" s="54"/>
      <c r="AS87" s="54"/>
      <c r="AT87" s="54"/>
      <c r="AU87" s="54"/>
      <c r="AV87" s="54"/>
      <c r="AX87" s="54"/>
      <c r="AZ87" s="54"/>
      <c r="BA87" s="54"/>
      <c r="BC87" s="54"/>
      <c r="BD87" s="54"/>
      <c r="BE87" s="54"/>
      <c r="BF87" s="54"/>
      <c r="BG87" s="54"/>
      <c r="BH87" s="54"/>
      <c r="BI87" s="54"/>
      <c r="BZ87" s="3"/>
    </row>
    <row r="88" spans="1:78" ht="14.25" customHeight="1" x14ac:dyDescent="0.25">
      <c r="C88" s="53"/>
      <c r="Q88" s="54"/>
      <c r="R88" s="54"/>
      <c r="S88" s="54"/>
      <c r="T88" s="54"/>
      <c r="U88" s="54"/>
      <c r="V88" s="54"/>
      <c r="W88" s="54"/>
      <c r="X88" s="54"/>
      <c r="Y88" s="54"/>
      <c r="Z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N88" s="54"/>
      <c r="AO88" s="54"/>
      <c r="AP88" s="54"/>
      <c r="AQ88" s="54"/>
      <c r="AR88" s="54"/>
      <c r="AS88" s="54"/>
      <c r="AT88" s="54"/>
      <c r="AU88" s="54"/>
      <c r="AV88" s="54"/>
      <c r="AX88" s="54"/>
      <c r="AZ88" s="54"/>
      <c r="BA88" s="54"/>
      <c r="BC88" s="54"/>
      <c r="BD88" s="54"/>
      <c r="BE88" s="54"/>
      <c r="BF88" s="54"/>
      <c r="BG88" s="54"/>
      <c r="BH88" s="54"/>
      <c r="BI88" s="54"/>
      <c r="BZ88" s="3"/>
    </row>
    <row r="89" spans="1:78" ht="14.25" customHeight="1" x14ac:dyDescent="0.25">
      <c r="C89" s="53"/>
      <c r="Q89" s="54"/>
      <c r="R89" s="54"/>
      <c r="S89" s="54"/>
      <c r="T89" s="54"/>
      <c r="U89" s="54"/>
      <c r="V89" s="54"/>
      <c r="W89" s="54"/>
      <c r="X89" s="54"/>
      <c r="Y89" s="54"/>
      <c r="Z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N89" s="54"/>
      <c r="AO89" s="54"/>
      <c r="AP89" s="54"/>
      <c r="AQ89" s="54"/>
      <c r="AR89" s="54"/>
      <c r="AS89" s="54"/>
      <c r="AT89" s="54"/>
      <c r="AU89" s="54"/>
      <c r="AV89" s="54"/>
      <c r="AX89" s="54"/>
      <c r="AZ89" s="54"/>
      <c r="BA89" s="54"/>
      <c r="BC89" s="54"/>
      <c r="BD89" s="54"/>
      <c r="BE89" s="54"/>
      <c r="BF89" s="54"/>
      <c r="BG89" s="54"/>
      <c r="BH89" s="54"/>
      <c r="BI89" s="54"/>
      <c r="BZ89" s="3"/>
    </row>
    <row r="90" spans="1:78" ht="14.25" customHeight="1" x14ac:dyDescent="0.25">
      <c r="C90" s="53"/>
      <c r="Q90" s="54"/>
      <c r="R90" s="54"/>
      <c r="S90" s="54"/>
      <c r="T90" s="54"/>
      <c r="U90" s="54"/>
      <c r="V90" s="54"/>
      <c r="W90" s="54"/>
      <c r="X90" s="54"/>
      <c r="Y90" s="54"/>
      <c r="Z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N90" s="54"/>
      <c r="AO90" s="54"/>
      <c r="AP90" s="54"/>
      <c r="AQ90" s="54"/>
      <c r="AR90" s="54"/>
      <c r="AS90" s="54"/>
      <c r="AT90" s="54"/>
      <c r="AU90" s="54"/>
      <c r="AV90" s="54"/>
      <c r="AX90" s="54"/>
      <c r="AZ90" s="54"/>
      <c r="BA90" s="54"/>
      <c r="BC90" s="54"/>
      <c r="BD90" s="54"/>
      <c r="BE90" s="54"/>
      <c r="BF90" s="54"/>
      <c r="BG90" s="54"/>
      <c r="BH90" s="54"/>
      <c r="BI90" s="54"/>
      <c r="BZ90" s="3"/>
    </row>
    <row r="91" spans="1:78" ht="14.25" customHeight="1" x14ac:dyDescent="0.25">
      <c r="C91" s="53"/>
      <c r="Q91" s="54"/>
      <c r="R91" s="54"/>
      <c r="S91" s="54"/>
      <c r="T91" s="54"/>
      <c r="U91" s="54"/>
      <c r="V91" s="54"/>
      <c r="W91" s="54"/>
      <c r="X91" s="54"/>
      <c r="Y91" s="54"/>
      <c r="Z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N91" s="54"/>
      <c r="AO91" s="54"/>
      <c r="AP91" s="54"/>
      <c r="AQ91" s="54"/>
      <c r="AR91" s="54"/>
      <c r="AS91" s="54"/>
      <c r="AT91" s="54"/>
      <c r="AU91" s="54"/>
      <c r="AV91" s="54"/>
      <c r="AX91" s="54"/>
      <c r="AZ91" s="54"/>
      <c r="BA91" s="54"/>
      <c r="BC91" s="54"/>
      <c r="BD91" s="54"/>
      <c r="BE91" s="54"/>
      <c r="BF91" s="54"/>
      <c r="BG91" s="54"/>
      <c r="BH91" s="54"/>
      <c r="BI91" s="54"/>
      <c r="BZ91" s="3"/>
    </row>
    <row r="92" spans="1:78" ht="14.25" customHeight="1" x14ac:dyDescent="0.25">
      <c r="C92" s="53"/>
      <c r="Q92" s="54"/>
      <c r="R92" s="54"/>
      <c r="S92" s="54"/>
      <c r="T92" s="54"/>
      <c r="U92" s="54"/>
      <c r="V92" s="54"/>
      <c r="W92" s="54"/>
      <c r="X92" s="54"/>
      <c r="Y92" s="54"/>
      <c r="Z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N92" s="54"/>
      <c r="AO92" s="54"/>
      <c r="AP92" s="54"/>
      <c r="AQ92" s="54"/>
      <c r="AR92" s="54"/>
      <c r="AS92" s="54"/>
      <c r="AT92" s="54"/>
      <c r="AU92" s="54"/>
      <c r="AV92" s="54"/>
      <c r="AX92" s="54"/>
      <c r="AZ92" s="54"/>
      <c r="BA92" s="54"/>
      <c r="BC92" s="54"/>
      <c r="BD92" s="54"/>
      <c r="BE92" s="54"/>
      <c r="BF92" s="54"/>
      <c r="BG92" s="54"/>
      <c r="BH92" s="54"/>
      <c r="BI92" s="54"/>
      <c r="BZ92" s="3"/>
    </row>
    <row r="93" spans="1:78" ht="14.25" customHeight="1" x14ac:dyDescent="0.25">
      <c r="C93" s="53"/>
      <c r="Q93" s="54"/>
      <c r="R93" s="54"/>
      <c r="S93" s="54"/>
      <c r="T93" s="54"/>
      <c r="U93" s="54"/>
      <c r="V93" s="54"/>
      <c r="W93" s="54"/>
      <c r="X93" s="54"/>
      <c r="Y93" s="54"/>
      <c r="Z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N93" s="54"/>
      <c r="AO93" s="54"/>
      <c r="AP93" s="54"/>
      <c r="AQ93" s="54"/>
      <c r="AR93" s="54"/>
      <c r="AS93" s="54"/>
      <c r="AT93" s="54"/>
      <c r="AU93" s="54"/>
      <c r="AV93" s="54"/>
      <c r="AX93" s="54"/>
      <c r="AZ93" s="54"/>
      <c r="BA93" s="54"/>
      <c r="BC93" s="54"/>
      <c r="BD93" s="54"/>
      <c r="BE93" s="54"/>
      <c r="BF93" s="54"/>
      <c r="BG93" s="54"/>
      <c r="BH93" s="54"/>
      <c r="BI93" s="54"/>
      <c r="BZ93" s="3"/>
    </row>
    <row r="94" spans="1:78" ht="14.25" customHeight="1" x14ac:dyDescent="0.25">
      <c r="C94" s="53"/>
      <c r="Q94" s="54"/>
      <c r="R94" s="54"/>
      <c r="S94" s="54"/>
      <c r="T94" s="54"/>
      <c r="U94" s="54"/>
      <c r="V94" s="54"/>
      <c r="W94" s="54"/>
      <c r="X94" s="54"/>
      <c r="Y94" s="54"/>
      <c r="Z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N94" s="54"/>
      <c r="AO94" s="54"/>
      <c r="AP94" s="54"/>
      <c r="AQ94" s="54"/>
      <c r="AR94" s="54"/>
      <c r="AS94" s="54"/>
      <c r="AT94" s="54"/>
      <c r="AU94" s="54"/>
      <c r="AV94" s="54"/>
      <c r="AX94" s="54"/>
      <c r="AZ94" s="54"/>
      <c r="BA94" s="54"/>
      <c r="BC94" s="54"/>
      <c r="BD94" s="54"/>
      <c r="BE94" s="54"/>
      <c r="BF94" s="54"/>
      <c r="BG94" s="54"/>
      <c r="BH94" s="54"/>
      <c r="BI94" s="54"/>
      <c r="BZ94" s="3"/>
    </row>
    <row r="95" spans="1:78" ht="14.25" customHeight="1" x14ac:dyDescent="0.25">
      <c r="C95" s="53"/>
      <c r="Q95" s="54"/>
      <c r="R95" s="54"/>
      <c r="S95" s="54"/>
      <c r="T95" s="54"/>
      <c r="U95" s="54"/>
      <c r="V95" s="54"/>
      <c r="W95" s="54"/>
      <c r="X95" s="54"/>
      <c r="Y95" s="54"/>
      <c r="Z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N95" s="54"/>
      <c r="AO95" s="54"/>
      <c r="AP95" s="54"/>
      <c r="AQ95" s="54"/>
      <c r="AR95" s="54"/>
      <c r="AS95" s="54"/>
      <c r="AT95" s="54"/>
      <c r="AU95" s="54"/>
      <c r="AV95" s="54"/>
      <c r="AX95" s="54"/>
      <c r="AZ95" s="54"/>
      <c r="BA95" s="54"/>
      <c r="BC95" s="54"/>
      <c r="BD95" s="54"/>
      <c r="BE95" s="54"/>
      <c r="BF95" s="54"/>
      <c r="BG95" s="54"/>
      <c r="BH95" s="54"/>
      <c r="BI95" s="54"/>
      <c r="BZ95" s="3"/>
    </row>
    <row r="96" spans="1:78" ht="14.25" customHeight="1" x14ac:dyDescent="0.25">
      <c r="C96" s="53"/>
      <c r="Q96" s="54"/>
      <c r="R96" s="54"/>
      <c r="S96" s="54"/>
      <c r="T96" s="54"/>
      <c r="U96" s="54"/>
      <c r="V96" s="54"/>
      <c r="W96" s="54"/>
      <c r="X96" s="54"/>
      <c r="Y96" s="54"/>
      <c r="Z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N96" s="54"/>
      <c r="AO96" s="54"/>
      <c r="AP96" s="54"/>
      <c r="AQ96" s="54"/>
      <c r="AR96" s="54"/>
      <c r="AS96" s="54"/>
      <c r="AT96" s="54"/>
      <c r="AU96" s="54"/>
      <c r="AV96" s="54"/>
      <c r="AX96" s="54"/>
      <c r="AZ96" s="54"/>
      <c r="BA96" s="54"/>
      <c r="BC96" s="54"/>
      <c r="BD96" s="54"/>
      <c r="BE96" s="54"/>
      <c r="BF96" s="54"/>
      <c r="BG96" s="54"/>
      <c r="BH96" s="54"/>
      <c r="BI96" s="54"/>
      <c r="BZ96" s="3"/>
    </row>
    <row r="97" spans="3:78" ht="14.25" customHeight="1" x14ac:dyDescent="0.25">
      <c r="C97" s="53"/>
      <c r="Q97" s="54"/>
      <c r="R97" s="54"/>
      <c r="S97" s="54"/>
      <c r="T97" s="54"/>
      <c r="U97" s="54"/>
      <c r="V97" s="54"/>
      <c r="W97" s="54"/>
      <c r="X97" s="54"/>
      <c r="Y97" s="54"/>
      <c r="Z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N97" s="54"/>
      <c r="AO97" s="54"/>
      <c r="AP97" s="54"/>
      <c r="AQ97" s="54"/>
      <c r="AR97" s="54"/>
      <c r="AS97" s="54"/>
      <c r="AT97" s="54"/>
      <c r="AU97" s="54"/>
      <c r="AV97" s="54"/>
      <c r="AX97" s="54"/>
      <c r="AZ97" s="54"/>
      <c r="BA97" s="54"/>
      <c r="BC97" s="54"/>
      <c r="BD97" s="54"/>
      <c r="BE97" s="54"/>
      <c r="BF97" s="54"/>
      <c r="BG97" s="54"/>
      <c r="BH97" s="54"/>
      <c r="BI97" s="54"/>
      <c r="BZ97" s="3"/>
    </row>
    <row r="98" spans="3:78" ht="14.25" customHeight="1" x14ac:dyDescent="0.25">
      <c r="C98" s="53"/>
      <c r="Q98" s="54"/>
      <c r="R98" s="54"/>
      <c r="S98" s="54"/>
      <c r="T98" s="54"/>
      <c r="U98" s="54"/>
      <c r="V98" s="54"/>
      <c r="W98" s="54"/>
      <c r="X98" s="54"/>
      <c r="Y98" s="54"/>
      <c r="Z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N98" s="54"/>
      <c r="AO98" s="54"/>
      <c r="AP98" s="54"/>
      <c r="AQ98" s="54"/>
      <c r="AR98" s="54"/>
      <c r="AS98" s="54"/>
      <c r="AT98" s="54"/>
      <c r="AU98" s="54"/>
      <c r="AV98" s="54"/>
      <c r="AX98" s="54"/>
      <c r="AZ98" s="54"/>
      <c r="BA98" s="54"/>
      <c r="BC98" s="54"/>
      <c r="BD98" s="54"/>
      <c r="BE98" s="54"/>
      <c r="BF98" s="54"/>
      <c r="BG98" s="54"/>
      <c r="BH98" s="54"/>
      <c r="BI98" s="54"/>
      <c r="BZ98" s="3"/>
    </row>
    <row r="99" spans="3:78" ht="14.25" customHeight="1" x14ac:dyDescent="0.25">
      <c r="C99" s="53"/>
      <c r="Q99" s="54"/>
      <c r="R99" s="54"/>
      <c r="S99" s="54"/>
      <c r="T99" s="54"/>
      <c r="U99" s="54"/>
      <c r="V99" s="54"/>
      <c r="W99" s="54"/>
      <c r="X99" s="54"/>
      <c r="Y99" s="54"/>
      <c r="Z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N99" s="54"/>
      <c r="AO99" s="54"/>
      <c r="AP99" s="54"/>
      <c r="AQ99" s="54"/>
      <c r="AR99" s="54"/>
      <c r="AS99" s="54"/>
      <c r="AT99" s="54"/>
      <c r="AU99" s="54"/>
      <c r="AV99" s="54"/>
      <c r="AX99" s="54"/>
      <c r="AZ99" s="54"/>
      <c r="BA99" s="54"/>
      <c r="BC99" s="54"/>
      <c r="BD99" s="54"/>
      <c r="BE99" s="54"/>
      <c r="BF99" s="54"/>
      <c r="BG99" s="54"/>
      <c r="BH99" s="54"/>
      <c r="BI99" s="54"/>
      <c r="BZ99" s="3"/>
    </row>
    <row r="100" spans="3:78" ht="14.25" customHeight="1" x14ac:dyDescent="0.25">
      <c r="C100" s="53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N100" s="54"/>
      <c r="AO100" s="54"/>
      <c r="AP100" s="54"/>
      <c r="AQ100" s="54"/>
      <c r="AR100" s="54"/>
      <c r="AS100" s="54"/>
      <c r="AT100" s="54"/>
      <c r="AU100" s="54"/>
      <c r="AV100" s="54"/>
      <c r="AX100" s="54"/>
      <c r="AZ100" s="54"/>
      <c r="BA100" s="54"/>
      <c r="BC100" s="54"/>
      <c r="BD100" s="54"/>
      <c r="BE100" s="54"/>
      <c r="BF100" s="54"/>
      <c r="BG100" s="54"/>
      <c r="BH100" s="54"/>
      <c r="BI100" s="54"/>
      <c r="BZ100" s="3"/>
    </row>
    <row r="101" spans="3:78" ht="14.25" customHeight="1" x14ac:dyDescent="0.25">
      <c r="C101" s="53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N101" s="54"/>
      <c r="AO101" s="54"/>
      <c r="AP101" s="54"/>
      <c r="AQ101" s="54"/>
      <c r="AR101" s="54"/>
      <c r="AS101" s="54"/>
      <c r="AT101" s="54"/>
      <c r="AU101" s="54"/>
      <c r="AV101" s="54"/>
      <c r="AX101" s="54"/>
      <c r="AZ101" s="54"/>
      <c r="BA101" s="54"/>
      <c r="BC101" s="54"/>
      <c r="BD101" s="54"/>
      <c r="BE101" s="54"/>
      <c r="BF101" s="54"/>
      <c r="BG101" s="54"/>
      <c r="BH101" s="54"/>
      <c r="BI101" s="54"/>
      <c r="BZ101" s="3"/>
    </row>
    <row r="102" spans="3:78" ht="14.25" customHeight="1" x14ac:dyDescent="0.25">
      <c r="C102" s="53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N102" s="54"/>
      <c r="AO102" s="54"/>
      <c r="AP102" s="54"/>
      <c r="AQ102" s="54"/>
      <c r="AR102" s="54"/>
      <c r="AS102" s="54"/>
      <c r="AT102" s="54"/>
      <c r="AU102" s="54"/>
      <c r="AV102" s="54"/>
      <c r="AX102" s="54"/>
      <c r="AZ102" s="54"/>
      <c r="BA102" s="54"/>
      <c r="BC102" s="54"/>
      <c r="BD102" s="54"/>
      <c r="BE102" s="54"/>
      <c r="BF102" s="54"/>
      <c r="BG102" s="54"/>
      <c r="BH102" s="54"/>
      <c r="BI102" s="54"/>
      <c r="BZ102" s="3"/>
    </row>
    <row r="103" spans="3:78" ht="14.25" customHeight="1" x14ac:dyDescent="0.25">
      <c r="C103" s="53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N103" s="54"/>
      <c r="AO103" s="54"/>
      <c r="AP103" s="54"/>
      <c r="AQ103" s="54"/>
      <c r="AR103" s="54"/>
      <c r="AS103" s="54"/>
      <c r="AT103" s="54"/>
      <c r="AU103" s="54"/>
      <c r="AV103" s="54"/>
      <c r="AX103" s="54"/>
      <c r="AZ103" s="54"/>
      <c r="BA103" s="54"/>
      <c r="BC103" s="54"/>
      <c r="BD103" s="54"/>
      <c r="BE103" s="54"/>
      <c r="BF103" s="54"/>
      <c r="BG103" s="54"/>
      <c r="BH103" s="54"/>
      <c r="BI103" s="54"/>
      <c r="BZ103" s="3"/>
    </row>
    <row r="104" spans="3:78" ht="14.25" customHeight="1" x14ac:dyDescent="0.25">
      <c r="C104" s="53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N104" s="54"/>
      <c r="AO104" s="54"/>
      <c r="AP104" s="54"/>
      <c r="AQ104" s="54"/>
      <c r="AR104" s="54"/>
      <c r="AS104" s="54"/>
      <c r="AT104" s="54"/>
      <c r="AU104" s="54"/>
      <c r="AV104" s="54"/>
      <c r="AX104" s="54"/>
      <c r="AZ104" s="54"/>
      <c r="BA104" s="54"/>
      <c r="BC104" s="54"/>
      <c r="BD104" s="54"/>
      <c r="BE104" s="54"/>
      <c r="BF104" s="54"/>
      <c r="BG104" s="54"/>
      <c r="BH104" s="54"/>
      <c r="BI104" s="54"/>
      <c r="BZ104" s="3"/>
    </row>
    <row r="105" spans="3:78" ht="14.25" customHeight="1" x14ac:dyDescent="0.25">
      <c r="C105" s="53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N105" s="54"/>
      <c r="AO105" s="54"/>
      <c r="AP105" s="54"/>
      <c r="AQ105" s="54"/>
      <c r="AR105" s="54"/>
      <c r="AS105" s="54"/>
      <c r="AT105" s="54"/>
      <c r="AU105" s="54"/>
      <c r="AV105" s="54"/>
      <c r="AX105" s="54"/>
      <c r="AZ105" s="54"/>
      <c r="BA105" s="54"/>
      <c r="BC105" s="54"/>
      <c r="BD105" s="54"/>
      <c r="BE105" s="54"/>
      <c r="BF105" s="54"/>
      <c r="BG105" s="54"/>
      <c r="BH105" s="54"/>
      <c r="BI105" s="54"/>
      <c r="BZ105" s="3"/>
    </row>
    <row r="106" spans="3:78" ht="14.25" customHeight="1" x14ac:dyDescent="0.25">
      <c r="C106" s="53"/>
      <c r="Q106" s="54"/>
      <c r="R106" s="54"/>
      <c r="S106" s="54"/>
      <c r="T106" s="54"/>
      <c r="U106" s="54"/>
      <c r="V106" s="54"/>
      <c r="W106" s="54"/>
      <c r="X106" s="54"/>
      <c r="Y106" s="54"/>
      <c r="Z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N106" s="54"/>
      <c r="AO106" s="54"/>
      <c r="AP106" s="54"/>
      <c r="AQ106" s="54"/>
      <c r="AR106" s="54"/>
      <c r="AS106" s="54"/>
      <c r="AT106" s="54"/>
      <c r="AU106" s="54"/>
      <c r="AV106" s="54"/>
      <c r="AX106" s="54"/>
      <c r="AZ106" s="54"/>
      <c r="BA106" s="54"/>
      <c r="BC106" s="54"/>
      <c r="BD106" s="54"/>
      <c r="BE106" s="54"/>
      <c r="BF106" s="54"/>
      <c r="BG106" s="54"/>
      <c r="BH106" s="54"/>
      <c r="BI106" s="54"/>
      <c r="BZ106" s="3"/>
    </row>
    <row r="107" spans="3:78" ht="14.25" customHeight="1" x14ac:dyDescent="0.25">
      <c r="C107" s="53"/>
      <c r="Q107" s="54"/>
      <c r="R107" s="54"/>
      <c r="S107" s="54"/>
      <c r="T107" s="54"/>
      <c r="U107" s="54"/>
      <c r="V107" s="54"/>
      <c r="W107" s="54"/>
      <c r="X107" s="54"/>
      <c r="Y107" s="54"/>
      <c r="Z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  <c r="AN107" s="54"/>
      <c r="AO107" s="54"/>
      <c r="AP107" s="54"/>
      <c r="AQ107" s="54"/>
      <c r="AR107" s="54"/>
      <c r="AS107" s="54"/>
      <c r="AT107" s="54"/>
      <c r="AU107" s="54"/>
      <c r="AV107" s="54"/>
      <c r="AX107" s="54"/>
      <c r="AZ107" s="54"/>
      <c r="BA107" s="54"/>
      <c r="BC107" s="54"/>
      <c r="BD107" s="54"/>
      <c r="BE107" s="54"/>
      <c r="BF107" s="54"/>
      <c r="BG107" s="54"/>
      <c r="BH107" s="54"/>
      <c r="BI107" s="54"/>
      <c r="BZ107" s="3"/>
    </row>
    <row r="108" spans="3:78" ht="14.25" customHeight="1" x14ac:dyDescent="0.25">
      <c r="C108" s="53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N108" s="54"/>
      <c r="AO108" s="54"/>
      <c r="AP108" s="54"/>
      <c r="AQ108" s="54"/>
      <c r="AR108" s="54"/>
      <c r="AS108" s="54"/>
      <c r="AT108" s="54"/>
      <c r="AU108" s="54"/>
      <c r="AV108" s="54"/>
      <c r="AX108" s="54"/>
      <c r="AZ108" s="54"/>
      <c r="BA108" s="54"/>
      <c r="BC108" s="54"/>
      <c r="BD108" s="54"/>
      <c r="BE108" s="54"/>
      <c r="BF108" s="54"/>
      <c r="BG108" s="54"/>
      <c r="BH108" s="54"/>
      <c r="BI108" s="54"/>
      <c r="BZ108" s="3"/>
    </row>
    <row r="109" spans="3:78" ht="14.25" customHeight="1" x14ac:dyDescent="0.25">
      <c r="C109" s="53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  <c r="AN109" s="54"/>
      <c r="AO109" s="54"/>
      <c r="AP109" s="54"/>
      <c r="AQ109" s="54"/>
      <c r="AR109" s="54"/>
      <c r="AS109" s="54"/>
      <c r="AT109" s="54"/>
      <c r="AU109" s="54"/>
      <c r="AV109" s="54"/>
      <c r="AX109" s="54"/>
      <c r="AZ109" s="54"/>
      <c r="BA109" s="54"/>
      <c r="BC109" s="54"/>
      <c r="BD109" s="54"/>
      <c r="BE109" s="54"/>
      <c r="BF109" s="54"/>
      <c r="BG109" s="54"/>
      <c r="BH109" s="54"/>
      <c r="BI109" s="54"/>
      <c r="BZ109" s="3"/>
    </row>
    <row r="110" spans="3:78" ht="14.25" customHeight="1" x14ac:dyDescent="0.25">
      <c r="C110" s="53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N110" s="54"/>
      <c r="AO110" s="54"/>
      <c r="AP110" s="54"/>
      <c r="AQ110" s="54"/>
      <c r="AR110" s="54"/>
      <c r="AS110" s="54"/>
      <c r="AT110" s="54"/>
      <c r="AU110" s="54"/>
      <c r="AV110" s="54"/>
      <c r="AX110" s="54"/>
      <c r="AZ110" s="54"/>
      <c r="BA110" s="54"/>
      <c r="BC110" s="54"/>
      <c r="BD110" s="54"/>
      <c r="BE110" s="54"/>
      <c r="BF110" s="54"/>
      <c r="BG110" s="54"/>
      <c r="BH110" s="54"/>
      <c r="BI110" s="54"/>
      <c r="BZ110" s="3"/>
    </row>
    <row r="111" spans="3:78" ht="14.25" customHeight="1" x14ac:dyDescent="0.25">
      <c r="C111" s="53"/>
      <c r="Q111" s="54"/>
      <c r="R111" s="54"/>
      <c r="S111" s="54"/>
      <c r="T111" s="54"/>
      <c r="U111" s="54"/>
      <c r="V111" s="54"/>
      <c r="W111" s="54"/>
      <c r="X111" s="54"/>
      <c r="Y111" s="54"/>
      <c r="Z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N111" s="54"/>
      <c r="AO111" s="54"/>
      <c r="AP111" s="54"/>
      <c r="AQ111" s="54"/>
      <c r="AR111" s="54"/>
      <c r="AS111" s="54"/>
      <c r="AT111" s="54"/>
      <c r="AU111" s="54"/>
      <c r="AV111" s="54"/>
      <c r="AX111" s="54"/>
      <c r="AZ111" s="54"/>
      <c r="BA111" s="54"/>
      <c r="BC111" s="54"/>
      <c r="BD111" s="54"/>
      <c r="BE111" s="54"/>
      <c r="BF111" s="54"/>
      <c r="BG111" s="54"/>
      <c r="BH111" s="54"/>
      <c r="BI111" s="54"/>
      <c r="BZ111" s="3"/>
    </row>
    <row r="112" spans="3:78" ht="14.25" customHeight="1" x14ac:dyDescent="0.25">
      <c r="C112" s="53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B112" s="54"/>
      <c r="AC112" s="54"/>
      <c r="AD112" s="54"/>
      <c r="AE112" s="54"/>
      <c r="AF112" s="54"/>
      <c r="AG112" s="54"/>
      <c r="AH112" s="54"/>
      <c r="AI112" s="54"/>
      <c r="AJ112" s="54"/>
      <c r="AK112" s="54"/>
      <c r="AL112" s="54"/>
      <c r="AN112" s="54"/>
      <c r="AO112" s="54"/>
      <c r="AP112" s="54"/>
      <c r="AQ112" s="54"/>
      <c r="AR112" s="54"/>
      <c r="AS112" s="54"/>
      <c r="AT112" s="54"/>
      <c r="AU112" s="54"/>
      <c r="AV112" s="54"/>
      <c r="AX112" s="54"/>
      <c r="AZ112" s="54"/>
      <c r="BA112" s="54"/>
      <c r="BC112" s="54"/>
      <c r="BD112" s="54"/>
      <c r="BE112" s="54"/>
      <c r="BF112" s="54"/>
      <c r="BG112" s="54"/>
      <c r="BH112" s="54"/>
      <c r="BI112" s="54"/>
      <c r="BZ112" s="3"/>
    </row>
    <row r="113" spans="3:78" ht="14.25" customHeight="1" x14ac:dyDescent="0.25">
      <c r="C113" s="53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54"/>
      <c r="AL113" s="54"/>
      <c r="AN113" s="54"/>
      <c r="AO113" s="54"/>
      <c r="AP113" s="54"/>
      <c r="AQ113" s="54"/>
      <c r="AR113" s="54"/>
      <c r="AS113" s="54"/>
      <c r="AT113" s="54"/>
      <c r="AU113" s="54"/>
      <c r="AV113" s="54"/>
      <c r="AX113" s="54"/>
      <c r="AZ113" s="54"/>
      <c r="BA113" s="54"/>
      <c r="BC113" s="54"/>
      <c r="BD113" s="54"/>
      <c r="BE113" s="54"/>
      <c r="BF113" s="54"/>
      <c r="BG113" s="54"/>
      <c r="BH113" s="54"/>
      <c r="BI113" s="54"/>
      <c r="BZ113" s="3"/>
    </row>
    <row r="114" spans="3:78" ht="14.25" customHeight="1" x14ac:dyDescent="0.25">
      <c r="C114" s="53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N114" s="54"/>
      <c r="AO114" s="54"/>
      <c r="AP114" s="54"/>
      <c r="AQ114" s="54"/>
      <c r="AR114" s="54"/>
      <c r="AS114" s="54"/>
      <c r="AT114" s="54"/>
      <c r="AU114" s="54"/>
      <c r="AV114" s="54"/>
      <c r="AX114" s="54"/>
      <c r="AZ114" s="54"/>
      <c r="BA114" s="54"/>
      <c r="BC114" s="54"/>
      <c r="BD114" s="54"/>
      <c r="BE114" s="54"/>
      <c r="BF114" s="54"/>
      <c r="BG114" s="54"/>
      <c r="BH114" s="54"/>
      <c r="BI114" s="54"/>
      <c r="BZ114" s="3"/>
    </row>
    <row r="115" spans="3:78" ht="14.25" customHeight="1" x14ac:dyDescent="0.25">
      <c r="C115" s="53"/>
      <c r="Q115" s="54"/>
      <c r="R115" s="54"/>
      <c r="S115" s="54"/>
      <c r="T115" s="54"/>
      <c r="U115" s="54"/>
      <c r="V115" s="54"/>
      <c r="W115" s="54"/>
      <c r="X115" s="54"/>
      <c r="Y115" s="54"/>
      <c r="Z115" s="54"/>
      <c r="AB115" s="54"/>
      <c r="AC115" s="54"/>
      <c r="AD115" s="54"/>
      <c r="AE115" s="54"/>
      <c r="AF115" s="54"/>
      <c r="AG115" s="54"/>
      <c r="AH115" s="54"/>
      <c r="AI115" s="54"/>
      <c r="AJ115" s="54"/>
      <c r="AK115" s="54"/>
      <c r="AL115" s="54"/>
      <c r="AN115" s="54"/>
      <c r="AO115" s="54"/>
      <c r="AP115" s="54"/>
      <c r="AQ115" s="54"/>
      <c r="AR115" s="54"/>
      <c r="AS115" s="54"/>
      <c r="AT115" s="54"/>
      <c r="AU115" s="54"/>
      <c r="AV115" s="54"/>
      <c r="AX115" s="54"/>
      <c r="AZ115" s="54"/>
      <c r="BA115" s="54"/>
      <c r="BC115" s="54"/>
      <c r="BD115" s="54"/>
      <c r="BE115" s="54"/>
      <c r="BF115" s="54"/>
      <c r="BG115" s="54"/>
      <c r="BH115" s="54"/>
      <c r="BI115" s="54"/>
      <c r="BZ115" s="3"/>
    </row>
    <row r="116" spans="3:78" ht="14.25" customHeight="1" x14ac:dyDescent="0.25">
      <c r="C116" s="53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N116" s="54"/>
      <c r="AO116" s="54"/>
      <c r="AP116" s="54"/>
      <c r="AQ116" s="54"/>
      <c r="AR116" s="54"/>
      <c r="AS116" s="54"/>
      <c r="AT116" s="54"/>
      <c r="AU116" s="54"/>
      <c r="AV116" s="54"/>
      <c r="AX116" s="54"/>
      <c r="AZ116" s="54"/>
      <c r="BA116" s="54"/>
      <c r="BC116" s="54"/>
      <c r="BD116" s="54"/>
      <c r="BE116" s="54"/>
      <c r="BF116" s="54"/>
      <c r="BG116" s="54"/>
      <c r="BH116" s="54"/>
      <c r="BI116" s="54"/>
      <c r="BZ116" s="3"/>
    </row>
    <row r="117" spans="3:78" ht="14.25" customHeight="1" x14ac:dyDescent="0.25">
      <c r="C117" s="53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N117" s="54"/>
      <c r="AO117" s="54"/>
      <c r="AP117" s="54"/>
      <c r="AQ117" s="54"/>
      <c r="AR117" s="54"/>
      <c r="AS117" s="54"/>
      <c r="AT117" s="54"/>
      <c r="AU117" s="54"/>
      <c r="AV117" s="54"/>
      <c r="AX117" s="54"/>
      <c r="AZ117" s="54"/>
      <c r="BA117" s="54"/>
      <c r="BC117" s="54"/>
      <c r="BD117" s="54"/>
      <c r="BE117" s="54"/>
      <c r="BF117" s="54"/>
      <c r="BG117" s="54"/>
      <c r="BH117" s="54"/>
      <c r="BI117" s="54"/>
      <c r="BZ117" s="3"/>
    </row>
    <row r="118" spans="3:78" ht="14.25" customHeight="1" x14ac:dyDescent="0.25">
      <c r="C118" s="53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N118" s="54"/>
      <c r="AO118" s="54"/>
      <c r="AP118" s="54"/>
      <c r="AQ118" s="54"/>
      <c r="AR118" s="54"/>
      <c r="AS118" s="54"/>
      <c r="AT118" s="54"/>
      <c r="AU118" s="54"/>
      <c r="AV118" s="54"/>
      <c r="AX118" s="54"/>
      <c r="AZ118" s="54"/>
      <c r="BA118" s="54"/>
      <c r="BC118" s="54"/>
      <c r="BD118" s="54"/>
      <c r="BE118" s="54"/>
      <c r="BF118" s="54"/>
      <c r="BG118" s="54"/>
      <c r="BH118" s="54"/>
      <c r="BI118" s="54"/>
      <c r="BZ118" s="3"/>
    </row>
    <row r="119" spans="3:78" ht="14.25" customHeight="1" x14ac:dyDescent="0.25">
      <c r="C119" s="53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N119" s="54"/>
      <c r="AO119" s="54"/>
      <c r="AP119" s="54"/>
      <c r="AQ119" s="54"/>
      <c r="AR119" s="54"/>
      <c r="AS119" s="54"/>
      <c r="AT119" s="54"/>
      <c r="AU119" s="54"/>
      <c r="AV119" s="54"/>
      <c r="AX119" s="54"/>
      <c r="AZ119" s="54"/>
      <c r="BA119" s="54"/>
      <c r="BC119" s="54"/>
      <c r="BD119" s="54"/>
      <c r="BE119" s="54"/>
      <c r="BF119" s="54"/>
      <c r="BG119" s="54"/>
      <c r="BH119" s="54"/>
      <c r="BI119" s="54"/>
      <c r="BZ119" s="3"/>
    </row>
    <row r="120" spans="3:78" ht="14.25" customHeight="1" x14ac:dyDescent="0.25">
      <c r="C120" s="53"/>
      <c r="Q120" s="54"/>
      <c r="R120" s="54"/>
      <c r="S120" s="54"/>
      <c r="T120" s="54"/>
      <c r="U120" s="54"/>
      <c r="V120" s="54"/>
      <c r="W120" s="54"/>
      <c r="X120" s="54"/>
      <c r="Y120" s="54"/>
      <c r="Z120" s="54"/>
      <c r="AB120" s="54"/>
      <c r="AC120" s="54"/>
      <c r="AD120" s="54"/>
      <c r="AE120" s="54"/>
      <c r="AF120" s="54"/>
      <c r="AG120" s="54"/>
      <c r="AH120" s="54"/>
      <c r="AI120" s="54"/>
      <c r="AJ120" s="54"/>
      <c r="AK120" s="54"/>
      <c r="AL120" s="54"/>
      <c r="AN120" s="54"/>
      <c r="AO120" s="54"/>
      <c r="AP120" s="54"/>
      <c r="AQ120" s="54"/>
      <c r="AR120" s="54"/>
      <c r="AS120" s="54"/>
      <c r="AT120" s="54"/>
      <c r="AU120" s="54"/>
      <c r="AV120" s="54"/>
      <c r="AX120" s="54"/>
      <c r="AZ120" s="54"/>
      <c r="BA120" s="54"/>
      <c r="BC120" s="54"/>
      <c r="BD120" s="54"/>
      <c r="BE120" s="54"/>
      <c r="BF120" s="54"/>
      <c r="BG120" s="54"/>
      <c r="BH120" s="54"/>
      <c r="BI120" s="54"/>
      <c r="BZ120" s="3"/>
    </row>
    <row r="121" spans="3:78" ht="14.25" customHeight="1" x14ac:dyDescent="0.25">
      <c r="C121" s="53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54"/>
      <c r="AL121" s="54"/>
      <c r="AN121" s="54"/>
      <c r="AO121" s="54"/>
      <c r="AP121" s="54"/>
      <c r="AQ121" s="54"/>
      <c r="AR121" s="54"/>
      <c r="AS121" s="54"/>
      <c r="AT121" s="54"/>
      <c r="AU121" s="54"/>
      <c r="AV121" s="54"/>
      <c r="AX121" s="54"/>
      <c r="AZ121" s="54"/>
      <c r="BA121" s="54"/>
      <c r="BC121" s="54"/>
      <c r="BD121" s="54"/>
      <c r="BE121" s="54"/>
      <c r="BF121" s="54"/>
      <c r="BG121" s="54"/>
      <c r="BH121" s="54"/>
      <c r="BI121" s="54"/>
      <c r="BZ121" s="3"/>
    </row>
    <row r="122" spans="3:78" ht="14.25" customHeight="1" x14ac:dyDescent="0.25">
      <c r="C122" s="53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B122" s="54"/>
      <c r="AC122" s="54"/>
      <c r="AD122" s="54"/>
      <c r="AE122" s="54"/>
      <c r="AF122" s="54"/>
      <c r="AG122" s="54"/>
      <c r="AH122" s="54"/>
      <c r="AI122" s="54"/>
      <c r="AJ122" s="54"/>
      <c r="AK122" s="54"/>
      <c r="AL122" s="54"/>
      <c r="AN122" s="54"/>
      <c r="AO122" s="54"/>
      <c r="AP122" s="54"/>
      <c r="AQ122" s="54"/>
      <c r="AR122" s="54"/>
      <c r="AS122" s="54"/>
      <c r="AT122" s="54"/>
      <c r="AU122" s="54"/>
      <c r="AV122" s="54"/>
      <c r="AX122" s="54"/>
      <c r="AZ122" s="54"/>
      <c r="BA122" s="54"/>
      <c r="BC122" s="54"/>
      <c r="BD122" s="54"/>
      <c r="BE122" s="54"/>
      <c r="BF122" s="54"/>
      <c r="BG122" s="54"/>
      <c r="BH122" s="54"/>
      <c r="BI122" s="54"/>
      <c r="BZ122" s="3"/>
    </row>
    <row r="123" spans="3:78" ht="14.25" customHeight="1" x14ac:dyDescent="0.25">
      <c r="C123" s="53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B123" s="54"/>
      <c r="AC123" s="54"/>
      <c r="AD123" s="54"/>
      <c r="AE123" s="54"/>
      <c r="AF123" s="54"/>
      <c r="AG123" s="54"/>
      <c r="AH123" s="54"/>
      <c r="AI123" s="54"/>
      <c r="AJ123" s="54"/>
      <c r="AK123" s="54"/>
      <c r="AL123" s="54"/>
      <c r="AN123" s="54"/>
      <c r="AO123" s="54"/>
      <c r="AP123" s="54"/>
      <c r="AQ123" s="54"/>
      <c r="AR123" s="54"/>
      <c r="AS123" s="54"/>
      <c r="AT123" s="54"/>
      <c r="AU123" s="54"/>
      <c r="AV123" s="54"/>
      <c r="AX123" s="54"/>
      <c r="AZ123" s="54"/>
      <c r="BA123" s="54"/>
      <c r="BC123" s="54"/>
      <c r="BD123" s="54"/>
      <c r="BE123" s="54"/>
      <c r="BF123" s="54"/>
      <c r="BG123" s="54"/>
      <c r="BH123" s="54"/>
      <c r="BI123" s="54"/>
      <c r="BZ123" s="3"/>
    </row>
    <row r="124" spans="3:78" ht="14.25" customHeight="1" x14ac:dyDescent="0.25">
      <c r="C124" s="53"/>
      <c r="Q124" s="54"/>
      <c r="R124" s="54"/>
      <c r="S124" s="54"/>
      <c r="T124" s="54"/>
      <c r="U124" s="54"/>
      <c r="V124" s="54"/>
      <c r="W124" s="54"/>
      <c r="X124" s="54"/>
      <c r="Y124" s="54"/>
      <c r="Z124" s="54"/>
      <c r="AB124" s="54"/>
      <c r="AC124" s="54"/>
      <c r="AD124" s="54"/>
      <c r="AE124" s="54"/>
      <c r="AF124" s="54"/>
      <c r="AG124" s="54"/>
      <c r="AH124" s="54"/>
      <c r="AI124" s="54"/>
      <c r="AJ124" s="54"/>
      <c r="AK124" s="54"/>
      <c r="AL124" s="54"/>
      <c r="AN124" s="54"/>
      <c r="AO124" s="54"/>
      <c r="AP124" s="54"/>
      <c r="AQ124" s="54"/>
      <c r="AR124" s="54"/>
      <c r="AS124" s="54"/>
      <c r="AT124" s="54"/>
      <c r="AU124" s="54"/>
      <c r="AV124" s="54"/>
      <c r="AX124" s="54"/>
      <c r="AZ124" s="54"/>
      <c r="BA124" s="54"/>
      <c r="BC124" s="54"/>
      <c r="BD124" s="54"/>
      <c r="BE124" s="54"/>
      <c r="BF124" s="54"/>
      <c r="BG124" s="54"/>
      <c r="BH124" s="54"/>
      <c r="BI124" s="54"/>
      <c r="BZ124" s="3"/>
    </row>
    <row r="125" spans="3:78" ht="14.25" customHeight="1" x14ac:dyDescent="0.25">
      <c r="C125" s="53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B125" s="54"/>
      <c r="AC125" s="54"/>
      <c r="AD125" s="54"/>
      <c r="AE125" s="54"/>
      <c r="AF125" s="54"/>
      <c r="AG125" s="54"/>
      <c r="AH125" s="54"/>
      <c r="AI125" s="54"/>
      <c r="AJ125" s="54"/>
      <c r="AK125" s="54"/>
      <c r="AL125" s="54"/>
      <c r="AN125" s="54"/>
      <c r="AO125" s="54"/>
      <c r="AP125" s="54"/>
      <c r="AQ125" s="54"/>
      <c r="AR125" s="54"/>
      <c r="AS125" s="54"/>
      <c r="AT125" s="54"/>
      <c r="AU125" s="54"/>
      <c r="AV125" s="54"/>
      <c r="AX125" s="54"/>
      <c r="AZ125" s="54"/>
      <c r="BA125" s="54"/>
      <c r="BC125" s="54"/>
      <c r="BD125" s="54"/>
      <c r="BE125" s="54"/>
      <c r="BF125" s="54"/>
      <c r="BG125" s="54"/>
      <c r="BH125" s="54"/>
      <c r="BI125" s="54"/>
      <c r="BZ125" s="3"/>
    </row>
    <row r="126" spans="3:78" ht="14.25" customHeight="1" x14ac:dyDescent="0.25">
      <c r="C126" s="53"/>
      <c r="Q126" s="54"/>
      <c r="R126" s="54"/>
      <c r="S126" s="54"/>
      <c r="T126" s="54"/>
      <c r="U126" s="54"/>
      <c r="V126" s="54"/>
      <c r="W126" s="54"/>
      <c r="X126" s="54"/>
      <c r="Y126" s="54"/>
      <c r="Z126" s="54"/>
      <c r="AB126" s="54"/>
      <c r="AC126" s="54"/>
      <c r="AD126" s="54"/>
      <c r="AE126" s="54"/>
      <c r="AF126" s="54"/>
      <c r="AG126" s="54"/>
      <c r="AH126" s="54"/>
      <c r="AI126" s="54"/>
      <c r="AJ126" s="54"/>
      <c r="AK126" s="54"/>
      <c r="AL126" s="54"/>
      <c r="AN126" s="54"/>
      <c r="AO126" s="54"/>
      <c r="AP126" s="54"/>
      <c r="AQ126" s="54"/>
      <c r="AR126" s="54"/>
      <c r="AS126" s="54"/>
      <c r="AT126" s="54"/>
      <c r="AU126" s="54"/>
      <c r="AV126" s="54"/>
      <c r="AX126" s="54"/>
      <c r="AZ126" s="54"/>
      <c r="BA126" s="54"/>
      <c r="BC126" s="54"/>
      <c r="BD126" s="54"/>
      <c r="BE126" s="54"/>
      <c r="BF126" s="54"/>
      <c r="BG126" s="54"/>
      <c r="BH126" s="54"/>
      <c r="BI126" s="54"/>
      <c r="BZ126" s="3"/>
    </row>
    <row r="127" spans="3:78" ht="14.25" customHeight="1" x14ac:dyDescent="0.25">
      <c r="C127" s="53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B127" s="54"/>
      <c r="AC127" s="54"/>
      <c r="AD127" s="54"/>
      <c r="AE127" s="54"/>
      <c r="AF127" s="54"/>
      <c r="AG127" s="54"/>
      <c r="AH127" s="54"/>
      <c r="AI127" s="54"/>
      <c r="AJ127" s="54"/>
      <c r="AK127" s="54"/>
      <c r="AL127" s="54"/>
      <c r="AN127" s="54"/>
      <c r="AO127" s="54"/>
      <c r="AP127" s="54"/>
      <c r="AQ127" s="54"/>
      <c r="AR127" s="54"/>
      <c r="AS127" s="54"/>
      <c r="AT127" s="54"/>
      <c r="AU127" s="54"/>
      <c r="AV127" s="54"/>
      <c r="AX127" s="54"/>
      <c r="AZ127" s="54"/>
      <c r="BA127" s="54"/>
      <c r="BC127" s="54"/>
      <c r="BD127" s="54"/>
      <c r="BE127" s="54"/>
      <c r="BF127" s="54"/>
      <c r="BG127" s="54"/>
      <c r="BH127" s="54"/>
      <c r="BI127" s="54"/>
      <c r="BZ127" s="3"/>
    </row>
    <row r="128" spans="3:78" ht="14.25" customHeight="1" x14ac:dyDescent="0.25">
      <c r="C128" s="53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N128" s="54"/>
      <c r="AO128" s="54"/>
      <c r="AP128" s="54"/>
      <c r="AQ128" s="54"/>
      <c r="AR128" s="54"/>
      <c r="AS128" s="54"/>
      <c r="AT128" s="54"/>
      <c r="AU128" s="54"/>
      <c r="AV128" s="54"/>
      <c r="AX128" s="54"/>
      <c r="AZ128" s="54"/>
      <c r="BA128" s="54"/>
      <c r="BC128" s="54"/>
      <c r="BD128" s="54"/>
      <c r="BE128" s="54"/>
      <c r="BF128" s="54"/>
      <c r="BG128" s="54"/>
      <c r="BH128" s="54"/>
      <c r="BI128" s="54"/>
      <c r="BZ128" s="3"/>
    </row>
    <row r="129" spans="3:78" ht="14.25" customHeight="1" x14ac:dyDescent="0.25">
      <c r="C129" s="53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54"/>
      <c r="AL129" s="54"/>
      <c r="AN129" s="54"/>
      <c r="AO129" s="54"/>
      <c r="AP129" s="54"/>
      <c r="AQ129" s="54"/>
      <c r="AR129" s="54"/>
      <c r="AS129" s="54"/>
      <c r="AT129" s="54"/>
      <c r="AU129" s="54"/>
      <c r="AV129" s="54"/>
      <c r="AX129" s="54"/>
      <c r="AZ129" s="54"/>
      <c r="BA129" s="54"/>
      <c r="BC129" s="54"/>
      <c r="BD129" s="54"/>
      <c r="BE129" s="54"/>
      <c r="BF129" s="54"/>
      <c r="BG129" s="54"/>
      <c r="BH129" s="54"/>
      <c r="BI129" s="54"/>
      <c r="BZ129" s="3"/>
    </row>
    <row r="130" spans="3:78" ht="14.25" customHeight="1" x14ac:dyDescent="0.25">
      <c r="C130" s="53"/>
      <c r="Q130" s="54"/>
      <c r="R130" s="54"/>
      <c r="S130" s="54"/>
      <c r="T130" s="54"/>
      <c r="U130" s="54"/>
      <c r="V130" s="54"/>
      <c r="W130" s="54"/>
      <c r="X130" s="54"/>
      <c r="Y130" s="54"/>
      <c r="Z130" s="54"/>
      <c r="AB130" s="54"/>
      <c r="AC130" s="54"/>
      <c r="AD130" s="54"/>
      <c r="AE130" s="54"/>
      <c r="AF130" s="54"/>
      <c r="AG130" s="54"/>
      <c r="AH130" s="54"/>
      <c r="AI130" s="54"/>
      <c r="AJ130" s="54"/>
      <c r="AK130" s="54"/>
      <c r="AL130" s="54"/>
      <c r="AN130" s="54"/>
      <c r="AO130" s="54"/>
      <c r="AP130" s="54"/>
      <c r="AQ130" s="54"/>
      <c r="AR130" s="54"/>
      <c r="AS130" s="54"/>
      <c r="AT130" s="54"/>
      <c r="AU130" s="54"/>
      <c r="AV130" s="54"/>
      <c r="AX130" s="54"/>
      <c r="AZ130" s="54"/>
      <c r="BA130" s="54"/>
      <c r="BC130" s="54"/>
      <c r="BD130" s="54"/>
      <c r="BE130" s="54"/>
      <c r="BF130" s="54"/>
      <c r="BG130" s="54"/>
      <c r="BH130" s="54"/>
      <c r="BI130" s="54"/>
      <c r="BZ130" s="3"/>
    </row>
    <row r="131" spans="3:78" ht="14.25" customHeight="1" x14ac:dyDescent="0.25">
      <c r="C131" s="53"/>
      <c r="Q131" s="54"/>
      <c r="R131" s="54"/>
      <c r="S131" s="54"/>
      <c r="T131" s="54"/>
      <c r="U131" s="54"/>
      <c r="V131" s="54"/>
      <c r="W131" s="54"/>
      <c r="X131" s="54"/>
      <c r="Y131" s="54"/>
      <c r="Z131" s="54"/>
      <c r="AB131" s="54"/>
      <c r="AC131" s="54"/>
      <c r="AD131" s="54"/>
      <c r="AE131" s="54"/>
      <c r="AF131" s="54"/>
      <c r="AG131" s="54"/>
      <c r="AH131" s="54"/>
      <c r="AI131" s="54"/>
      <c r="AJ131" s="54"/>
      <c r="AK131" s="54"/>
      <c r="AL131" s="54"/>
      <c r="AN131" s="54"/>
      <c r="AO131" s="54"/>
      <c r="AP131" s="54"/>
      <c r="AQ131" s="54"/>
      <c r="AR131" s="54"/>
      <c r="AS131" s="54"/>
      <c r="AT131" s="54"/>
      <c r="AU131" s="54"/>
      <c r="AV131" s="54"/>
      <c r="AX131" s="54"/>
      <c r="AZ131" s="54"/>
      <c r="BA131" s="54"/>
      <c r="BC131" s="54"/>
      <c r="BD131" s="54"/>
      <c r="BE131" s="54"/>
      <c r="BF131" s="54"/>
      <c r="BG131" s="54"/>
      <c r="BH131" s="54"/>
      <c r="BI131" s="54"/>
      <c r="BZ131" s="3"/>
    </row>
    <row r="132" spans="3:78" ht="14.25" customHeight="1" x14ac:dyDescent="0.25">
      <c r="C132" s="53"/>
      <c r="Q132" s="54"/>
      <c r="R132" s="54"/>
      <c r="S132" s="54"/>
      <c r="T132" s="54"/>
      <c r="U132" s="54"/>
      <c r="V132" s="54"/>
      <c r="W132" s="54"/>
      <c r="X132" s="54"/>
      <c r="Y132" s="54"/>
      <c r="Z132" s="54"/>
      <c r="AB132" s="54"/>
      <c r="AC132" s="54"/>
      <c r="AD132" s="54"/>
      <c r="AE132" s="54"/>
      <c r="AF132" s="54"/>
      <c r="AG132" s="54"/>
      <c r="AH132" s="54"/>
      <c r="AI132" s="54"/>
      <c r="AJ132" s="54"/>
      <c r="AK132" s="54"/>
      <c r="AL132" s="54"/>
      <c r="AN132" s="54"/>
      <c r="AO132" s="54"/>
      <c r="AP132" s="54"/>
      <c r="AQ132" s="54"/>
      <c r="AR132" s="54"/>
      <c r="AS132" s="54"/>
      <c r="AT132" s="54"/>
      <c r="AU132" s="54"/>
      <c r="AV132" s="54"/>
      <c r="AX132" s="54"/>
      <c r="AZ132" s="54"/>
      <c r="BA132" s="54"/>
      <c r="BC132" s="54"/>
      <c r="BD132" s="54"/>
      <c r="BE132" s="54"/>
      <c r="BF132" s="54"/>
      <c r="BG132" s="54"/>
      <c r="BH132" s="54"/>
      <c r="BI132" s="54"/>
      <c r="BZ132" s="3"/>
    </row>
    <row r="133" spans="3:78" ht="14.25" customHeight="1" x14ac:dyDescent="0.25">
      <c r="C133" s="53"/>
      <c r="Q133" s="54"/>
      <c r="R133" s="54"/>
      <c r="S133" s="54"/>
      <c r="T133" s="54"/>
      <c r="U133" s="54"/>
      <c r="V133" s="54"/>
      <c r="W133" s="54"/>
      <c r="X133" s="54"/>
      <c r="Y133" s="54"/>
      <c r="Z133" s="54"/>
      <c r="AB133" s="54"/>
      <c r="AC133" s="54"/>
      <c r="AD133" s="54"/>
      <c r="AE133" s="54"/>
      <c r="AF133" s="54"/>
      <c r="AG133" s="54"/>
      <c r="AH133" s="54"/>
      <c r="AI133" s="54"/>
      <c r="AJ133" s="54"/>
      <c r="AK133" s="54"/>
      <c r="AL133" s="54"/>
      <c r="AN133" s="54"/>
      <c r="AO133" s="54"/>
      <c r="AP133" s="54"/>
      <c r="AQ133" s="54"/>
      <c r="AR133" s="54"/>
      <c r="AS133" s="54"/>
      <c r="AT133" s="54"/>
      <c r="AU133" s="54"/>
      <c r="AV133" s="54"/>
      <c r="AX133" s="54"/>
      <c r="AZ133" s="54"/>
      <c r="BA133" s="54"/>
      <c r="BC133" s="54"/>
      <c r="BD133" s="54"/>
      <c r="BE133" s="54"/>
      <c r="BF133" s="54"/>
      <c r="BG133" s="54"/>
      <c r="BH133" s="54"/>
      <c r="BI133" s="54"/>
      <c r="BZ133" s="3"/>
    </row>
    <row r="134" spans="3:78" ht="14.25" customHeight="1" x14ac:dyDescent="0.25">
      <c r="C134" s="53"/>
      <c r="Q134" s="54"/>
      <c r="R134" s="54"/>
      <c r="S134" s="54"/>
      <c r="T134" s="54"/>
      <c r="U134" s="54"/>
      <c r="V134" s="54"/>
      <c r="W134" s="54"/>
      <c r="X134" s="54"/>
      <c r="Y134" s="54"/>
      <c r="Z134" s="54"/>
      <c r="AB134" s="54"/>
      <c r="AC134" s="54"/>
      <c r="AD134" s="54"/>
      <c r="AE134" s="54"/>
      <c r="AF134" s="54"/>
      <c r="AG134" s="54"/>
      <c r="AH134" s="54"/>
      <c r="AI134" s="54"/>
      <c r="AJ134" s="54"/>
      <c r="AK134" s="54"/>
      <c r="AL134" s="54"/>
      <c r="AN134" s="54"/>
      <c r="AO134" s="54"/>
      <c r="AP134" s="54"/>
      <c r="AQ134" s="54"/>
      <c r="AR134" s="54"/>
      <c r="AS134" s="54"/>
      <c r="AT134" s="54"/>
      <c r="AU134" s="54"/>
      <c r="AV134" s="54"/>
      <c r="AX134" s="54"/>
      <c r="AZ134" s="54"/>
      <c r="BA134" s="54"/>
      <c r="BC134" s="54"/>
      <c r="BD134" s="54"/>
      <c r="BE134" s="54"/>
      <c r="BF134" s="54"/>
      <c r="BG134" s="54"/>
      <c r="BH134" s="54"/>
      <c r="BI134" s="54"/>
      <c r="BZ134" s="3"/>
    </row>
    <row r="135" spans="3:78" ht="14.25" customHeight="1" x14ac:dyDescent="0.25">
      <c r="C135" s="53"/>
      <c r="Q135" s="54"/>
      <c r="R135" s="54"/>
      <c r="S135" s="54"/>
      <c r="T135" s="54"/>
      <c r="U135" s="54"/>
      <c r="V135" s="54"/>
      <c r="W135" s="54"/>
      <c r="X135" s="54"/>
      <c r="Y135" s="54"/>
      <c r="Z135" s="54"/>
      <c r="AB135" s="54"/>
      <c r="AC135" s="54"/>
      <c r="AD135" s="54"/>
      <c r="AE135" s="54"/>
      <c r="AF135" s="54"/>
      <c r="AG135" s="54"/>
      <c r="AH135" s="54"/>
      <c r="AI135" s="54"/>
      <c r="AJ135" s="54"/>
      <c r="AK135" s="54"/>
      <c r="AL135" s="54"/>
      <c r="AN135" s="54"/>
      <c r="AO135" s="54"/>
      <c r="AP135" s="54"/>
      <c r="AQ135" s="54"/>
      <c r="AR135" s="54"/>
      <c r="AS135" s="54"/>
      <c r="AT135" s="54"/>
      <c r="AU135" s="54"/>
      <c r="AV135" s="54"/>
      <c r="AX135" s="54"/>
      <c r="AZ135" s="54"/>
      <c r="BA135" s="54"/>
      <c r="BC135" s="54"/>
      <c r="BD135" s="54"/>
      <c r="BE135" s="54"/>
      <c r="BF135" s="54"/>
      <c r="BG135" s="54"/>
      <c r="BH135" s="54"/>
      <c r="BI135" s="54"/>
      <c r="BZ135" s="3"/>
    </row>
    <row r="136" spans="3:78" ht="14.25" customHeight="1" x14ac:dyDescent="0.25">
      <c r="C136" s="53"/>
      <c r="Q136" s="54"/>
      <c r="R136" s="54"/>
      <c r="S136" s="54"/>
      <c r="T136" s="54"/>
      <c r="U136" s="54"/>
      <c r="V136" s="54"/>
      <c r="W136" s="54"/>
      <c r="X136" s="54"/>
      <c r="Y136" s="54"/>
      <c r="Z136" s="54"/>
      <c r="AB136" s="54"/>
      <c r="AC136" s="54"/>
      <c r="AD136" s="54"/>
      <c r="AE136" s="54"/>
      <c r="AF136" s="54"/>
      <c r="AG136" s="54"/>
      <c r="AH136" s="54"/>
      <c r="AI136" s="54"/>
      <c r="AJ136" s="54"/>
      <c r="AK136" s="54"/>
      <c r="AL136" s="54"/>
      <c r="AN136" s="54"/>
      <c r="AO136" s="54"/>
      <c r="AP136" s="54"/>
      <c r="AQ136" s="54"/>
      <c r="AR136" s="54"/>
      <c r="AS136" s="54"/>
      <c r="AT136" s="54"/>
      <c r="AU136" s="54"/>
      <c r="AV136" s="54"/>
      <c r="AX136" s="54"/>
      <c r="AZ136" s="54"/>
      <c r="BA136" s="54"/>
      <c r="BC136" s="54"/>
      <c r="BD136" s="54"/>
      <c r="BE136" s="54"/>
      <c r="BF136" s="54"/>
      <c r="BG136" s="54"/>
      <c r="BH136" s="54"/>
      <c r="BI136" s="54"/>
      <c r="BZ136" s="3"/>
    </row>
    <row r="137" spans="3:78" ht="14.25" customHeight="1" x14ac:dyDescent="0.25">
      <c r="C137" s="53"/>
      <c r="Q137" s="54"/>
      <c r="R137" s="54"/>
      <c r="S137" s="54"/>
      <c r="T137" s="54"/>
      <c r="U137" s="54"/>
      <c r="V137" s="54"/>
      <c r="W137" s="54"/>
      <c r="X137" s="54"/>
      <c r="Y137" s="54"/>
      <c r="Z137" s="54"/>
      <c r="AB137" s="54"/>
      <c r="AC137" s="54"/>
      <c r="AD137" s="54"/>
      <c r="AE137" s="54"/>
      <c r="AF137" s="54"/>
      <c r="AG137" s="54"/>
      <c r="AH137" s="54"/>
      <c r="AI137" s="54"/>
      <c r="AJ137" s="54"/>
      <c r="AK137" s="54"/>
      <c r="AL137" s="54"/>
      <c r="AN137" s="54"/>
      <c r="AO137" s="54"/>
      <c r="AP137" s="54"/>
      <c r="AQ137" s="54"/>
      <c r="AR137" s="54"/>
      <c r="AS137" s="54"/>
      <c r="AT137" s="54"/>
      <c r="AU137" s="54"/>
      <c r="AV137" s="54"/>
      <c r="AX137" s="54"/>
      <c r="AZ137" s="54"/>
      <c r="BA137" s="54"/>
      <c r="BC137" s="54"/>
      <c r="BD137" s="54"/>
      <c r="BE137" s="54"/>
      <c r="BF137" s="54"/>
      <c r="BG137" s="54"/>
      <c r="BH137" s="54"/>
      <c r="BI137" s="54"/>
      <c r="BZ137" s="3"/>
    </row>
    <row r="138" spans="3:78" ht="14.25" customHeight="1" x14ac:dyDescent="0.25">
      <c r="C138" s="53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B138" s="54"/>
      <c r="AC138" s="54"/>
      <c r="AD138" s="54"/>
      <c r="AE138" s="54"/>
      <c r="AF138" s="54"/>
      <c r="AG138" s="54"/>
      <c r="AH138" s="54"/>
      <c r="AI138" s="54"/>
      <c r="AJ138" s="54"/>
      <c r="AK138" s="54"/>
      <c r="AL138" s="54"/>
      <c r="AN138" s="54"/>
      <c r="AO138" s="54"/>
      <c r="AP138" s="54"/>
      <c r="AQ138" s="54"/>
      <c r="AR138" s="54"/>
      <c r="AS138" s="54"/>
      <c r="AT138" s="54"/>
      <c r="AU138" s="54"/>
      <c r="AV138" s="54"/>
      <c r="AX138" s="54"/>
      <c r="AZ138" s="54"/>
      <c r="BA138" s="54"/>
      <c r="BC138" s="54"/>
      <c r="BD138" s="54"/>
      <c r="BE138" s="54"/>
      <c r="BF138" s="54"/>
      <c r="BG138" s="54"/>
      <c r="BH138" s="54"/>
      <c r="BI138" s="54"/>
      <c r="BZ138" s="3"/>
    </row>
    <row r="139" spans="3:78" ht="14.25" customHeight="1" x14ac:dyDescent="0.25">
      <c r="C139" s="53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B139" s="54"/>
      <c r="AC139" s="54"/>
      <c r="AD139" s="54"/>
      <c r="AE139" s="54"/>
      <c r="AF139" s="54"/>
      <c r="AG139" s="54"/>
      <c r="AH139" s="54"/>
      <c r="AI139" s="54"/>
      <c r="AJ139" s="54"/>
      <c r="AK139" s="54"/>
      <c r="AL139" s="54"/>
      <c r="AN139" s="54"/>
      <c r="AO139" s="54"/>
      <c r="AP139" s="54"/>
      <c r="AQ139" s="54"/>
      <c r="AR139" s="54"/>
      <c r="AS139" s="54"/>
      <c r="AT139" s="54"/>
      <c r="AU139" s="54"/>
      <c r="AV139" s="54"/>
      <c r="AX139" s="54"/>
      <c r="AZ139" s="54"/>
      <c r="BA139" s="54"/>
      <c r="BC139" s="54"/>
      <c r="BD139" s="54"/>
      <c r="BE139" s="54"/>
      <c r="BF139" s="54"/>
      <c r="BG139" s="54"/>
      <c r="BH139" s="54"/>
      <c r="BI139" s="54"/>
      <c r="BZ139" s="3"/>
    </row>
    <row r="140" spans="3:78" ht="14.25" customHeight="1" x14ac:dyDescent="0.25">
      <c r="C140" s="53"/>
      <c r="Q140" s="54"/>
      <c r="R140" s="54"/>
      <c r="S140" s="54"/>
      <c r="T140" s="54"/>
      <c r="U140" s="54"/>
      <c r="V140" s="54"/>
      <c r="W140" s="54"/>
      <c r="X140" s="54"/>
      <c r="Y140" s="54"/>
      <c r="Z140" s="54"/>
      <c r="AB140" s="54"/>
      <c r="AC140" s="54"/>
      <c r="AD140" s="54"/>
      <c r="AE140" s="54"/>
      <c r="AF140" s="54"/>
      <c r="AG140" s="54"/>
      <c r="AH140" s="54"/>
      <c r="AI140" s="54"/>
      <c r="AJ140" s="54"/>
      <c r="AK140" s="54"/>
      <c r="AL140" s="54"/>
      <c r="AN140" s="54"/>
      <c r="AO140" s="54"/>
      <c r="AP140" s="54"/>
      <c r="AQ140" s="54"/>
      <c r="AR140" s="54"/>
      <c r="AS140" s="54"/>
      <c r="AT140" s="54"/>
      <c r="AU140" s="54"/>
      <c r="AV140" s="54"/>
      <c r="AX140" s="54"/>
      <c r="AZ140" s="54"/>
      <c r="BA140" s="54"/>
      <c r="BC140" s="54"/>
      <c r="BD140" s="54"/>
      <c r="BE140" s="54"/>
      <c r="BF140" s="54"/>
      <c r="BG140" s="54"/>
      <c r="BH140" s="54"/>
      <c r="BI140" s="54"/>
      <c r="BZ140" s="3"/>
    </row>
    <row r="141" spans="3:78" ht="14.25" customHeight="1" x14ac:dyDescent="0.25">
      <c r="C141" s="53"/>
      <c r="Q141" s="54"/>
      <c r="R141" s="54"/>
      <c r="S141" s="54"/>
      <c r="T141" s="54"/>
      <c r="U141" s="54"/>
      <c r="V141" s="54"/>
      <c r="W141" s="54"/>
      <c r="X141" s="54"/>
      <c r="Y141" s="54"/>
      <c r="Z141" s="54"/>
      <c r="AB141" s="54"/>
      <c r="AC141" s="54"/>
      <c r="AD141" s="54"/>
      <c r="AE141" s="54"/>
      <c r="AF141" s="54"/>
      <c r="AG141" s="54"/>
      <c r="AH141" s="54"/>
      <c r="AI141" s="54"/>
      <c r="AJ141" s="54"/>
      <c r="AK141" s="54"/>
      <c r="AL141" s="54"/>
      <c r="AN141" s="54"/>
      <c r="AO141" s="54"/>
      <c r="AP141" s="54"/>
      <c r="AQ141" s="54"/>
      <c r="AR141" s="54"/>
      <c r="AS141" s="54"/>
      <c r="AT141" s="54"/>
      <c r="AU141" s="54"/>
      <c r="AV141" s="54"/>
      <c r="AX141" s="54"/>
      <c r="AZ141" s="54"/>
      <c r="BA141" s="54"/>
      <c r="BC141" s="54"/>
      <c r="BD141" s="54"/>
      <c r="BE141" s="54"/>
      <c r="BF141" s="54"/>
      <c r="BG141" s="54"/>
      <c r="BH141" s="54"/>
      <c r="BI141" s="54"/>
      <c r="BZ141" s="3"/>
    </row>
    <row r="142" spans="3:78" ht="14.25" customHeight="1" x14ac:dyDescent="0.25">
      <c r="C142" s="53"/>
      <c r="Q142" s="54"/>
      <c r="R142" s="54"/>
      <c r="S142" s="54"/>
      <c r="T142" s="54"/>
      <c r="U142" s="54"/>
      <c r="V142" s="54"/>
      <c r="W142" s="54"/>
      <c r="X142" s="54"/>
      <c r="Y142" s="54"/>
      <c r="Z142" s="54"/>
      <c r="AB142" s="54"/>
      <c r="AC142" s="54"/>
      <c r="AD142" s="54"/>
      <c r="AE142" s="54"/>
      <c r="AF142" s="54"/>
      <c r="AG142" s="54"/>
      <c r="AH142" s="54"/>
      <c r="AI142" s="54"/>
      <c r="AJ142" s="54"/>
      <c r="AK142" s="54"/>
      <c r="AL142" s="54"/>
      <c r="AN142" s="54"/>
      <c r="AO142" s="54"/>
      <c r="AP142" s="54"/>
      <c r="AQ142" s="54"/>
      <c r="AR142" s="54"/>
      <c r="AS142" s="54"/>
      <c r="AT142" s="54"/>
      <c r="AU142" s="54"/>
      <c r="AV142" s="54"/>
      <c r="AX142" s="54"/>
      <c r="AZ142" s="54"/>
      <c r="BA142" s="54"/>
      <c r="BC142" s="54"/>
      <c r="BD142" s="54"/>
      <c r="BE142" s="54"/>
      <c r="BF142" s="54"/>
      <c r="BG142" s="54"/>
      <c r="BH142" s="54"/>
      <c r="BI142" s="54"/>
      <c r="BZ142" s="3"/>
    </row>
    <row r="143" spans="3:78" ht="14.25" customHeight="1" x14ac:dyDescent="0.25">
      <c r="C143" s="53"/>
      <c r="Q143" s="54"/>
      <c r="R143" s="54"/>
      <c r="S143" s="54"/>
      <c r="T143" s="54"/>
      <c r="U143" s="54"/>
      <c r="V143" s="54"/>
      <c r="W143" s="54"/>
      <c r="X143" s="54"/>
      <c r="Y143" s="54"/>
      <c r="Z143" s="54"/>
      <c r="AB143" s="54"/>
      <c r="AC143" s="54"/>
      <c r="AD143" s="54"/>
      <c r="AE143" s="54"/>
      <c r="AF143" s="54"/>
      <c r="AG143" s="54"/>
      <c r="AH143" s="54"/>
      <c r="AI143" s="54"/>
      <c r="AJ143" s="54"/>
      <c r="AK143" s="54"/>
      <c r="AL143" s="54"/>
      <c r="AN143" s="54"/>
      <c r="AO143" s="54"/>
      <c r="AP143" s="54"/>
      <c r="AQ143" s="54"/>
      <c r="AR143" s="54"/>
      <c r="AS143" s="54"/>
      <c r="AT143" s="54"/>
      <c r="AU143" s="54"/>
      <c r="AV143" s="54"/>
      <c r="AX143" s="54"/>
      <c r="AZ143" s="54"/>
      <c r="BA143" s="54"/>
      <c r="BC143" s="54"/>
      <c r="BD143" s="54"/>
      <c r="BE143" s="54"/>
      <c r="BF143" s="54"/>
      <c r="BG143" s="54"/>
      <c r="BH143" s="54"/>
      <c r="BI143" s="54"/>
      <c r="BZ143" s="3"/>
    </row>
    <row r="144" spans="3:78" ht="14.25" customHeight="1" x14ac:dyDescent="0.25">
      <c r="C144" s="53"/>
      <c r="Q144" s="54"/>
      <c r="R144" s="54"/>
      <c r="S144" s="54"/>
      <c r="T144" s="54"/>
      <c r="U144" s="54"/>
      <c r="V144" s="54"/>
      <c r="W144" s="54"/>
      <c r="X144" s="54"/>
      <c r="Y144" s="54"/>
      <c r="Z144" s="54"/>
      <c r="AB144" s="54"/>
      <c r="AC144" s="54"/>
      <c r="AD144" s="54"/>
      <c r="AE144" s="54"/>
      <c r="AF144" s="54"/>
      <c r="AG144" s="54"/>
      <c r="AH144" s="54"/>
      <c r="AI144" s="54"/>
      <c r="AJ144" s="54"/>
      <c r="AK144" s="54"/>
      <c r="AL144" s="54"/>
      <c r="AN144" s="54"/>
      <c r="AO144" s="54"/>
      <c r="AP144" s="54"/>
      <c r="AQ144" s="54"/>
      <c r="AR144" s="54"/>
      <c r="AS144" s="54"/>
      <c r="AT144" s="54"/>
      <c r="AU144" s="54"/>
      <c r="AV144" s="54"/>
      <c r="AX144" s="54"/>
      <c r="AZ144" s="54"/>
      <c r="BA144" s="54"/>
      <c r="BC144" s="54"/>
      <c r="BD144" s="54"/>
      <c r="BE144" s="54"/>
      <c r="BF144" s="54"/>
      <c r="BG144" s="54"/>
      <c r="BH144" s="54"/>
      <c r="BI144" s="54"/>
      <c r="BZ144" s="3"/>
    </row>
    <row r="145" spans="3:78" ht="14.25" customHeight="1" x14ac:dyDescent="0.25">
      <c r="C145" s="53"/>
      <c r="Q145" s="54"/>
      <c r="R145" s="54"/>
      <c r="S145" s="54"/>
      <c r="T145" s="54"/>
      <c r="U145" s="54"/>
      <c r="V145" s="54"/>
      <c r="W145" s="54"/>
      <c r="X145" s="54"/>
      <c r="Y145" s="54"/>
      <c r="Z145" s="54"/>
      <c r="AB145" s="54"/>
      <c r="AC145" s="54"/>
      <c r="AD145" s="54"/>
      <c r="AE145" s="54"/>
      <c r="AF145" s="54"/>
      <c r="AG145" s="54"/>
      <c r="AH145" s="54"/>
      <c r="AI145" s="54"/>
      <c r="AJ145" s="54"/>
      <c r="AK145" s="54"/>
      <c r="AL145" s="54"/>
      <c r="AN145" s="54"/>
      <c r="AO145" s="54"/>
      <c r="AP145" s="54"/>
      <c r="AQ145" s="54"/>
      <c r="AR145" s="54"/>
      <c r="AS145" s="54"/>
      <c r="AT145" s="54"/>
      <c r="AU145" s="54"/>
      <c r="AV145" s="54"/>
      <c r="AX145" s="54"/>
      <c r="AZ145" s="54"/>
      <c r="BA145" s="54"/>
      <c r="BC145" s="54"/>
      <c r="BD145" s="54"/>
      <c r="BE145" s="54"/>
      <c r="BF145" s="54"/>
      <c r="BG145" s="54"/>
      <c r="BH145" s="54"/>
      <c r="BI145" s="54"/>
      <c r="BZ145" s="3"/>
    </row>
    <row r="146" spans="3:78" ht="14.25" customHeight="1" x14ac:dyDescent="0.25">
      <c r="C146" s="53"/>
      <c r="Q146" s="54"/>
      <c r="R146" s="54"/>
      <c r="S146" s="54"/>
      <c r="T146" s="54"/>
      <c r="U146" s="54"/>
      <c r="V146" s="54"/>
      <c r="W146" s="54"/>
      <c r="X146" s="54"/>
      <c r="Y146" s="54"/>
      <c r="Z146" s="54"/>
      <c r="AB146" s="54"/>
      <c r="AC146" s="54"/>
      <c r="AD146" s="54"/>
      <c r="AE146" s="54"/>
      <c r="AF146" s="54"/>
      <c r="AG146" s="54"/>
      <c r="AH146" s="54"/>
      <c r="AI146" s="54"/>
      <c r="AJ146" s="54"/>
      <c r="AK146" s="54"/>
      <c r="AL146" s="54"/>
      <c r="AN146" s="54"/>
      <c r="AO146" s="54"/>
      <c r="AP146" s="54"/>
      <c r="AQ146" s="54"/>
      <c r="AR146" s="54"/>
      <c r="AS146" s="54"/>
      <c r="AT146" s="54"/>
      <c r="AU146" s="54"/>
      <c r="AV146" s="54"/>
      <c r="AX146" s="54"/>
      <c r="AZ146" s="54"/>
      <c r="BA146" s="54"/>
      <c r="BC146" s="54"/>
      <c r="BD146" s="54"/>
      <c r="BE146" s="54"/>
      <c r="BF146" s="54"/>
      <c r="BG146" s="54"/>
      <c r="BH146" s="54"/>
      <c r="BI146" s="54"/>
      <c r="BZ146" s="3"/>
    </row>
    <row r="147" spans="3:78" ht="14.25" customHeight="1" x14ac:dyDescent="0.25">
      <c r="C147" s="53"/>
      <c r="Q147" s="54"/>
      <c r="R147" s="54"/>
      <c r="S147" s="54"/>
      <c r="T147" s="54"/>
      <c r="U147" s="54"/>
      <c r="V147" s="54"/>
      <c r="W147" s="54"/>
      <c r="X147" s="54"/>
      <c r="Y147" s="54"/>
      <c r="Z147" s="54"/>
      <c r="AB147" s="54"/>
      <c r="AC147" s="54"/>
      <c r="AD147" s="54"/>
      <c r="AE147" s="54"/>
      <c r="AF147" s="54"/>
      <c r="AG147" s="54"/>
      <c r="AH147" s="54"/>
      <c r="AI147" s="54"/>
      <c r="AJ147" s="54"/>
      <c r="AK147" s="54"/>
      <c r="AL147" s="54"/>
      <c r="AN147" s="54"/>
      <c r="AO147" s="54"/>
      <c r="AP147" s="54"/>
      <c r="AQ147" s="54"/>
      <c r="AR147" s="54"/>
      <c r="AS147" s="54"/>
      <c r="AT147" s="54"/>
      <c r="AU147" s="54"/>
      <c r="AV147" s="54"/>
      <c r="AX147" s="54"/>
      <c r="AZ147" s="54"/>
      <c r="BA147" s="54"/>
      <c r="BC147" s="54"/>
      <c r="BD147" s="54"/>
      <c r="BE147" s="54"/>
      <c r="BF147" s="54"/>
      <c r="BG147" s="54"/>
      <c r="BH147" s="54"/>
      <c r="BI147" s="54"/>
      <c r="BZ147" s="3"/>
    </row>
    <row r="148" spans="3:78" ht="14.25" customHeight="1" x14ac:dyDescent="0.25">
      <c r="C148" s="53"/>
      <c r="Q148" s="54"/>
      <c r="R148" s="54"/>
      <c r="S148" s="54"/>
      <c r="T148" s="54"/>
      <c r="U148" s="54"/>
      <c r="V148" s="54"/>
      <c r="W148" s="54"/>
      <c r="X148" s="54"/>
      <c r="Y148" s="54"/>
      <c r="Z148" s="54"/>
      <c r="AB148" s="54"/>
      <c r="AC148" s="54"/>
      <c r="AD148" s="54"/>
      <c r="AE148" s="54"/>
      <c r="AF148" s="54"/>
      <c r="AG148" s="54"/>
      <c r="AH148" s="54"/>
      <c r="AI148" s="54"/>
      <c r="AJ148" s="54"/>
      <c r="AK148" s="54"/>
      <c r="AL148" s="54"/>
      <c r="AN148" s="54"/>
      <c r="AO148" s="54"/>
      <c r="AP148" s="54"/>
      <c r="AQ148" s="54"/>
      <c r="AR148" s="54"/>
      <c r="AS148" s="54"/>
      <c r="AT148" s="54"/>
      <c r="AU148" s="54"/>
      <c r="AV148" s="54"/>
      <c r="AX148" s="54"/>
      <c r="AZ148" s="54"/>
      <c r="BA148" s="54"/>
      <c r="BC148" s="54"/>
      <c r="BD148" s="54"/>
      <c r="BE148" s="54"/>
      <c r="BF148" s="54"/>
      <c r="BG148" s="54"/>
      <c r="BH148" s="54"/>
      <c r="BI148" s="54"/>
      <c r="BZ148" s="3"/>
    </row>
    <row r="149" spans="3:78" ht="14.25" customHeight="1" x14ac:dyDescent="0.25">
      <c r="C149" s="53"/>
      <c r="Q149" s="54"/>
      <c r="R149" s="54"/>
      <c r="S149" s="54"/>
      <c r="T149" s="54"/>
      <c r="U149" s="54"/>
      <c r="V149" s="54"/>
      <c r="W149" s="54"/>
      <c r="X149" s="54"/>
      <c r="Y149" s="54"/>
      <c r="Z149" s="54"/>
      <c r="AB149" s="54"/>
      <c r="AC149" s="54"/>
      <c r="AD149" s="54"/>
      <c r="AE149" s="54"/>
      <c r="AF149" s="54"/>
      <c r="AG149" s="54"/>
      <c r="AH149" s="54"/>
      <c r="AI149" s="54"/>
      <c r="AJ149" s="54"/>
      <c r="AK149" s="54"/>
      <c r="AL149" s="54"/>
      <c r="AN149" s="54"/>
      <c r="AO149" s="54"/>
      <c r="AP149" s="54"/>
      <c r="AQ149" s="54"/>
      <c r="AR149" s="54"/>
      <c r="AS149" s="54"/>
      <c r="AT149" s="54"/>
      <c r="AU149" s="54"/>
      <c r="AV149" s="54"/>
      <c r="AX149" s="54"/>
      <c r="AZ149" s="54"/>
      <c r="BA149" s="54"/>
      <c r="BC149" s="54"/>
      <c r="BD149" s="54"/>
      <c r="BE149" s="54"/>
      <c r="BF149" s="54"/>
      <c r="BG149" s="54"/>
      <c r="BH149" s="54"/>
      <c r="BI149" s="54"/>
      <c r="BZ149" s="3"/>
    </row>
    <row r="150" spans="3:78" ht="14.25" customHeight="1" x14ac:dyDescent="0.25">
      <c r="C150" s="53"/>
      <c r="Q150" s="54"/>
      <c r="R150" s="54"/>
      <c r="S150" s="54"/>
      <c r="T150" s="54"/>
      <c r="U150" s="54"/>
      <c r="V150" s="54"/>
      <c r="W150" s="54"/>
      <c r="X150" s="54"/>
      <c r="Y150" s="54"/>
      <c r="Z150" s="54"/>
      <c r="AB150" s="54"/>
      <c r="AC150" s="54"/>
      <c r="AD150" s="54"/>
      <c r="AE150" s="54"/>
      <c r="AF150" s="54"/>
      <c r="AG150" s="54"/>
      <c r="AH150" s="54"/>
      <c r="AI150" s="54"/>
      <c r="AJ150" s="54"/>
      <c r="AK150" s="54"/>
      <c r="AL150" s="54"/>
      <c r="AN150" s="54"/>
      <c r="AO150" s="54"/>
      <c r="AP150" s="54"/>
      <c r="AQ150" s="54"/>
      <c r="AR150" s="54"/>
      <c r="AS150" s="54"/>
      <c r="AT150" s="54"/>
      <c r="AU150" s="54"/>
      <c r="AV150" s="54"/>
      <c r="AX150" s="54"/>
      <c r="AZ150" s="54"/>
      <c r="BA150" s="54"/>
      <c r="BC150" s="54"/>
      <c r="BD150" s="54"/>
      <c r="BE150" s="54"/>
      <c r="BF150" s="54"/>
      <c r="BG150" s="54"/>
      <c r="BH150" s="54"/>
      <c r="BI150" s="54"/>
      <c r="BZ150" s="3"/>
    </row>
    <row r="151" spans="3:78" ht="14.25" customHeight="1" x14ac:dyDescent="0.25">
      <c r="C151" s="53"/>
      <c r="Q151" s="54"/>
      <c r="R151" s="54"/>
      <c r="S151" s="54"/>
      <c r="T151" s="54"/>
      <c r="U151" s="54"/>
      <c r="V151" s="54"/>
      <c r="W151" s="54"/>
      <c r="X151" s="54"/>
      <c r="Y151" s="54"/>
      <c r="Z151" s="54"/>
      <c r="AB151" s="54"/>
      <c r="AC151" s="54"/>
      <c r="AD151" s="54"/>
      <c r="AE151" s="54"/>
      <c r="AF151" s="54"/>
      <c r="AG151" s="54"/>
      <c r="AH151" s="54"/>
      <c r="AI151" s="54"/>
      <c r="AJ151" s="54"/>
      <c r="AK151" s="54"/>
      <c r="AL151" s="54"/>
      <c r="AN151" s="54"/>
      <c r="AO151" s="54"/>
      <c r="AP151" s="54"/>
      <c r="AQ151" s="54"/>
      <c r="AR151" s="54"/>
      <c r="AS151" s="54"/>
      <c r="AT151" s="54"/>
      <c r="AU151" s="54"/>
      <c r="AV151" s="54"/>
      <c r="AX151" s="54"/>
      <c r="AZ151" s="54"/>
      <c r="BA151" s="54"/>
      <c r="BC151" s="54"/>
      <c r="BD151" s="54"/>
      <c r="BE151" s="54"/>
      <c r="BF151" s="54"/>
      <c r="BG151" s="54"/>
      <c r="BH151" s="54"/>
      <c r="BI151" s="54"/>
      <c r="BZ151" s="3"/>
    </row>
    <row r="152" spans="3:78" ht="14.25" customHeight="1" x14ac:dyDescent="0.25">
      <c r="C152" s="53"/>
      <c r="Q152" s="54"/>
      <c r="R152" s="54"/>
      <c r="S152" s="54"/>
      <c r="T152" s="54"/>
      <c r="U152" s="54"/>
      <c r="V152" s="54"/>
      <c r="W152" s="54"/>
      <c r="X152" s="54"/>
      <c r="Y152" s="54"/>
      <c r="Z152" s="54"/>
      <c r="AB152" s="54"/>
      <c r="AC152" s="54"/>
      <c r="AD152" s="54"/>
      <c r="AE152" s="54"/>
      <c r="AF152" s="54"/>
      <c r="AG152" s="54"/>
      <c r="AH152" s="54"/>
      <c r="AI152" s="54"/>
      <c r="AJ152" s="54"/>
      <c r="AK152" s="54"/>
      <c r="AL152" s="54"/>
      <c r="AN152" s="54"/>
      <c r="AO152" s="54"/>
      <c r="AP152" s="54"/>
      <c r="AQ152" s="54"/>
      <c r="AR152" s="54"/>
      <c r="AS152" s="54"/>
      <c r="AT152" s="54"/>
      <c r="AU152" s="54"/>
      <c r="AV152" s="54"/>
      <c r="AX152" s="54"/>
      <c r="AZ152" s="54"/>
      <c r="BA152" s="54"/>
      <c r="BC152" s="54"/>
      <c r="BD152" s="54"/>
      <c r="BE152" s="54"/>
      <c r="BF152" s="54"/>
      <c r="BG152" s="54"/>
      <c r="BH152" s="54"/>
      <c r="BI152" s="54"/>
      <c r="BZ152" s="3"/>
    </row>
    <row r="153" spans="3:78" ht="14.25" customHeight="1" x14ac:dyDescent="0.25">
      <c r="C153" s="53"/>
      <c r="Q153" s="54"/>
      <c r="R153" s="54"/>
      <c r="S153" s="54"/>
      <c r="T153" s="54"/>
      <c r="U153" s="54"/>
      <c r="V153" s="54"/>
      <c r="W153" s="54"/>
      <c r="X153" s="54"/>
      <c r="Y153" s="54"/>
      <c r="Z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54"/>
      <c r="AL153" s="54"/>
      <c r="AN153" s="54"/>
      <c r="AO153" s="54"/>
      <c r="AP153" s="54"/>
      <c r="AQ153" s="54"/>
      <c r="AR153" s="54"/>
      <c r="AS153" s="54"/>
      <c r="AT153" s="54"/>
      <c r="AU153" s="54"/>
      <c r="AV153" s="54"/>
      <c r="AX153" s="54"/>
      <c r="AZ153" s="54"/>
      <c r="BA153" s="54"/>
      <c r="BC153" s="54"/>
      <c r="BD153" s="54"/>
      <c r="BE153" s="54"/>
      <c r="BF153" s="54"/>
      <c r="BG153" s="54"/>
      <c r="BH153" s="54"/>
      <c r="BI153" s="54"/>
      <c r="BZ153" s="3"/>
    </row>
    <row r="154" spans="3:78" ht="14.25" customHeight="1" x14ac:dyDescent="0.25">
      <c r="C154" s="53"/>
      <c r="Q154" s="54"/>
      <c r="R154" s="54"/>
      <c r="S154" s="54"/>
      <c r="T154" s="54"/>
      <c r="U154" s="54"/>
      <c r="V154" s="54"/>
      <c r="W154" s="54"/>
      <c r="X154" s="54"/>
      <c r="Y154" s="54"/>
      <c r="Z154" s="54"/>
      <c r="AB154" s="54"/>
      <c r="AC154" s="54"/>
      <c r="AD154" s="54"/>
      <c r="AE154" s="54"/>
      <c r="AF154" s="54"/>
      <c r="AG154" s="54"/>
      <c r="AH154" s="54"/>
      <c r="AI154" s="54"/>
      <c r="AJ154" s="54"/>
      <c r="AK154" s="54"/>
      <c r="AL154" s="54"/>
      <c r="AN154" s="54"/>
      <c r="AO154" s="54"/>
      <c r="AP154" s="54"/>
      <c r="AQ154" s="54"/>
      <c r="AR154" s="54"/>
      <c r="AS154" s="54"/>
      <c r="AT154" s="54"/>
      <c r="AU154" s="54"/>
      <c r="AV154" s="54"/>
      <c r="AX154" s="54"/>
      <c r="AZ154" s="54"/>
      <c r="BA154" s="54"/>
      <c r="BC154" s="54"/>
      <c r="BD154" s="54"/>
      <c r="BE154" s="54"/>
      <c r="BF154" s="54"/>
      <c r="BG154" s="54"/>
      <c r="BH154" s="54"/>
      <c r="BI154" s="54"/>
      <c r="BZ154" s="3"/>
    </row>
    <row r="155" spans="3:78" ht="14.25" customHeight="1" x14ac:dyDescent="0.25">
      <c r="C155" s="53"/>
      <c r="Q155" s="54"/>
      <c r="R155" s="54"/>
      <c r="S155" s="54"/>
      <c r="T155" s="54"/>
      <c r="U155" s="54"/>
      <c r="V155" s="54"/>
      <c r="W155" s="54"/>
      <c r="X155" s="54"/>
      <c r="Y155" s="54"/>
      <c r="Z155" s="54"/>
      <c r="AB155" s="54"/>
      <c r="AC155" s="54"/>
      <c r="AD155" s="54"/>
      <c r="AE155" s="54"/>
      <c r="AF155" s="54"/>
      <c r="AG155" s="54"/>
      <c r="AH155" s="54"/>
      <c r="AI155" s="54"/>
      <c r="AJ155" s="54"/>
      <c r="AK155" s="54"/>
      <c r="AL155" s="54"/>
      <c r="AN155" s="54"/>
      <c r="AO155" s="54"/>
      <c r="AP155" s="54"/>
      <c r="AQ155" s="54"/>
      <c r="AR155" s="54"/>
      <c r="AS155" s="54"/>
      <c r="AT155" s="54"/>
      <c r="AU155" s="54"/>
      <c r="AV155" s="54"/>
      <c r="AX155" s="54"/>
      <c r="AZ155" s="54"/>
      <c r="BA155" s="54"/>
      <c r="BC155" s="54"/>
      <c r="BD155" s="54"/>
      <c r="BE155" s="54"/>
      <c r="BF155" s="54"/>
      <c r="BG155" s="54"/>
      <c r="BH155" s="54"/>
      <c r="BI155" s="54"/>
      <c r="BZ155" s="3"/>
    </row>
    <row r="156" spans="3:78" ht="14.25" customHeight="1" x14ac:dyDescent="0.25">
      <c r="C156" s="53"/>
      <c r="Q156" s="54"/>
      <c r="R156" s="54"/>
      <c r="S156" s="54"/>
      <c r="T156" s="54"/>
      <c r="U156" s="54"/>
      <c r="V156" s="54"/>
      <c r="W156" s="54"/>
      <c r="X156" s="54"/>
      <c r="Y156" s="54"/>
      <c r="Z156" s="54"/>
      <c r="AB156" s="54"/>
      <c r="AC156" s="54"/>
      <c r="AD156" s="54"/>
      <c r="AE156" s="54"/>
      <c r="AF156" s="54"/>
      <c r="AG156" s="54"/>
      <c r="AH156" s="54"/>
      <c r="AI156" s="54"/>
      <c r="AJ156" s="54"/>
      <c r="AK156" s="54"/>
      <c r="AL156" s="54"/>
      <c r="AN156" s="54"/>
      <c r="AO156" s="54"/>
      <c r="AP156" s="54"/>
      <c r="AQ156" s="54"/>
      <c r="AR156" s="54"/>
      <c r="AS156" s="54"/>
      <c r="AT156" s="54"/>
      <c r="AU156" s="54"/>
      <c r="AV156" s="54"/>
      <c r="AX156" s="54"/>
      <c r="AZ156" s="54"/>
      <c r="BA156" s="54"/>
      <c r="BC156" s="54"/>
      <c r="BD156" s="54"/>
      <c r="BE156" s="54"/>
      <c r="BF156" s="54"/>
      <c r="BG156" s="54"/>
      <c r="BH156" s="54"/>
      <c r="BI156" s="54"/>
      <c r="BZ156" s="3"/>
    </row>
    <row r="157" spans="3:78" ht="14.25" customHeight="1" x14ac:dyDescent="0.25">
      <c r="C157" s="53"/>
      <c r="Q157" s="54"/>
      <c r="R157" s="54"/>
      <c r="S157" s="54"/>
      <c r="T157" s="54"/>
      <c r="U157" s="54"/>
      <c r="V157" s="54"/>
      <c r="W157" s="54"/>
      <c r="X157" s="54"/>
      <c r="Y157" s="54"/>
      <c r="Z157" s="54"/>
      <c r="AB157" s="54"/>
      <c r="AC157" s="54"/>
      <c r="AD157" s="54"/>
      <c r="AE157" s="54"/>
      <c r="AF157" s="54"/>
      <c r="AG157" s="54"/>
      <c r="AH157" s="54"/>
      <c r="AI157" s="54"/>
      <c r="AJ157" s="54"/>
      <c r="AK157" s="54"/>
      <c r="AL157" s="54"/>
      <c r="AN157" s="54"/>
      <c r="AO157" s="54"/>
      <c r="AP157" s="54"/>
      <c r="AQ157" s="54"/>
      <c r="AR157" s="54"/>
      <c r="AS157" s="54"/>
      <c r="AT157" s="54"/>
      <c r="AU157" s="54"/>
      <c r="AV157" s="54"/>
      <c r="AX157" s="54"/>
      <c r="AZ157" s="54"/>
      <c r="BA157" s="54"/>
      <c r="BC157" s="54"/>
      <c r="BD157" s="54"/>
      <c r="BE157" s="54"/>
      <c r="BF157" s="54"/>
      <c r="BG157" s="54"/>
      <c r="BH157" s="54"/>
      <c r="BI157" s="54"/>
      <c r="BZ157" s="3"/>
    </row>
    <row r="158" spans="3:78" ht="14.25" customHeight="1" x14ac:dyDescent="0.25">
      <c r="C158" s="53"/>
      <c r="Q158" s="54"/>
      <c r="R158" s="54"/>
      <c r="S158" s="54"/>
      <c r="T158" s="54"/>
      <c r="U158" s="54"/>
      <c r="V158" s="54"/>
      <c r="W158" s="54"/>
      <c r="X158" s="54"/>
      <c r="Y158" s="54"/>
      <c r="Z158" s="54"/>
      <c r="AB158" s="54"/>
      <c r="AC158" s="54"/>
      <c r="AD158" s="54"/>
      <c r="AE158" s="54"/>
      <c r="AF158" s="54"/>
      <c r="AG158" s="54"/>
      <c r="AH158" s="54"/>
      <c r="AI158" s="54"/>
      <c r="AJ158" s="54"/>
      <c r="AK158" s="54"/>
      <c r="AL158" s="54"/>
      <c r="AN158" s="54"/>
      <c r="AO158" s="54"/>
      <c r="AP158" s="54"/>
      <c r="AQ158" s="54"/>
      <c r="AR158" s="54"/>
      <c r="AS158" s="54"/>
      <c r="AT158" s="54"/>
      <c r="AU158" s="54"/>
      <c r="AV158" s="54"/>
      <c r="AX158" s="54"/>
      <c r="AZ158" s="54"/>
      <c r="BA158" s="54"/>
      <c r="BC158" s="54"/>
      <c r="BD158" s="54"/>
      <c r="BE158" s="54"/>
      <c r="BF158" s="54"/>
      <c r="BG158" s="54"/>
      <c r="BH158" s="54"/>
      <c r="BI158" s="54"/>
      <c r="BZ158" s="3"/>
    </row>
    <row r="159" spans="3:78" ht="14.25" customHeight="1" x14ac:dyDescent="0.25">
      <c r="C159" s="53"/>
      <c r="Q159" s="54"/>
      <c r="R159" s="54"/>
      <c r="S159" s="54"/>
      <c r="T159" s="54"/>
      <c r="U159" s="54"/>
      <c r="V159" s="54"/>
      <c r="W159" s="54"/>
      <c r="X159" s="54"/>
      <c r="Y159" s="54"/>
      <c r="Z159" s="54"/>
      <c r="AB159" s="54"/>
      <c r="AC159" s="54"/>
      <c r="AD159" s="54"/>
      <c r="AE159" s="54"/>
      <c r="AF159" s="54"/>
      <c r="AG159" s="54"/>
      <c r="AH159" s="54"/>
      <c r="AI159" s="54"/>
      <c r="AJ159" s="54"/>
      <c r="AK159" s="54"/>
      <c r="AL159" s="54"/>
      <c r="AN159" s="54"/>
      <c r="AO159" s="54"/>
      <c r="AP159" s="54"/>
      <c r="AQ159" s="54"/>
      <c r="AR159" s="54"/>
      <c r="AS159" s="54"/>
      <c r="AT159" s="54"/>
      <c r="AU159" s="54"/>
      <c r="AV159" s="54"/>
      <c r="AX159" s="54"/>
      <c r="AZ159" s="54"/>
      <c r="BA159" s="54"/>
      <c r="BC159" s="54"/>
      <c r="BD159" s="54"/>
      <c r="BE159" s="54"/>
      <c r="BF159" s="54"/>
      <c r="BG159" s="54"/>
      <c r="BH159" s="54"/>
      <c r="BI159" s="54"/>
      <c r="BZ159" s="3"/>
    </row>
    <row r="160" spans="3:78" ht="14.25" customHeight="1" x14ac:dyDescent="0.25">
      <c r="C160" s="53"/>
      <c r="Q160" s="54"/>
      <c r="R160" s="54"/>
      <c r="S160" s="54"/>
      <c r="T160" s="54"/>
      <c r="U160" s="54"/>
      <c r="V160" s="54"/>
      <c r="W160" s="54"/>
      <c r="X160" s="54"/>
      <c r="Y160" s="54"/>
      <c r="Z160" s="54"/>
      <c r="AB160" s="54"/>
      <c r="AC160" s="54"/>
      <c r="AD160" s="54"/>
      <c r="AE160" s="54"/>
      <c r="AF160" s="54"/>
      <c r="AG160" s="54"/>
      <c r="AH160" s="54"/>
      <c r="AI160" s="54"/>
      <c r="AJ160" s="54"/>
      <c r="AK160" s="54"/>
      <c r="AL160" s="54"/>
      <c r="AN160" s="54"/>
      <c r="AO160" s="54"/>
      <c r="AP160" s="54"/>
      <c r="AQ160" s="54"/>
      <c r="AR160" s="54"/>
      <c r="AS160" s="54"/>
      <c r="AT160" s="54"/>
      <c r="AU160" s="54"/>
      <c r="AV160" s="54"/>
      <c r="AX160" s="54"/>
      <c r="AZ160" s="54"/>
      <c r="BA160" s="54"/>
      <c r="BC160" s="54"/>
      <c r="BD160" s="54"/>
      <c r="BE160" s="54"/>
      <c r="BF160" s="54"/>
      <c r="BG160" s="54"/>
      <c r="BH160" s="54"/>
      <c r="BI160" s="54"/>
      <c r="BZ160" s="3"/>
    </row>
    <row r="161" spans="3:78" ht="14.25" customHeight="1" x14ac:dyDescent="0.25">
      <c r="C161" s="53"/>
      <c r="Q161" s="54"/>
      <c r="R161" s="54"/>
      <c r="S161" s="54"/>
      <c r="T161" s="54"/>
      <c r="U161" s="54"/>
      <c r="V161" s="54"/>
      <c r="W161" s="54"/>
      <c r="X161" s="54"/>
      <c r="Y161" s="54"/>
      <c r="Z161" s="54"/>
      <c r="AB161" s="54"/>
      <c r="AC161" s="54"/>
      <c r="AD161" s="54"/>
      <c r="AE161" s="54"/>
      <c r="AF161" s="54"/>
      <c r="AG161" s="54"/>
      <c r="AH161" s="54"/>
      <c r="AI161" s="54"/>
      <c r="AJ161" s="54"/>
      <c r="AK161" s="54"/>
      <c r="AL161" s="54"/>
      <c r="AN161" s="54"/>
      <c r="AO161" s="54"/>
      <c r="AP161" s="54"/>
      <c r="AQ161" s="54"/>
      <c r="AR161" s="54"/>
      <c r="AS161" s="54"/>
      <c r="AT161" s="54"/>
      <c r="AU161" s="54"/>
      <c r="AV161" s="54"/>
      <c r="AX161" s="54"/>
      <c r="AZ161" s="54"/>
      <c r="BA161" s="54"/>
      <c r="BC161" s="54"/>
      <c r="BD161" s="54"/>
      <c r="BE161" s="54"/>
      <c r="BF161" s="54"/>
      <c r="BG161" s="54"/>
      <c r="BH161" s="54"/>
      <c r="BI161" s="54"/>
      <c r="BZ161" s="3"/>
    </row>
    <row r="162" spans="3:78" ht="14.25" customHeight="1" x14ac:dyDescent="0.25">
      <c r="C162" s="53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N162" s="54"/>
      <c r="AO162" s="54"/>
      <c r="AP162" s="54"/>
      <c r="AQ162" s="54"/>
      <c r="AR162" s="54"/>
      <c r="AS162" s="54"/>
      <c r="AT162" s="54"/>
      <c r="AU162" s="54"/>
      <c r="AV162" s="54"/>
      <c r="AX162" s="54"/>
      <c r="AZ162" s="54"/>
      <c r="BA162" s="54"/>
      <c r="BC162" s="54"/>
      <c r="BD162" s="54"/>
      <c r="BE162" s="54"/>
      <c r="BF162" s="54"/>
      <c r="BG162" s="54"/>
      <c r="BH162" s="54"/>
      <c r="BI162" s="54"/>
      <c r="BZ162" s="3"/>
    </row>
    <row r="163" spans="3:78" ht="14.25" customHeight="1" x14ac:dyDescent="0.25">
      <c r="C163" s="53"/>
      <c r="Q163" s="54"/>
      <c r="R163" s="54"/>
      <c r="S163" s="54"/>
      <c r="T163" s="54"/>
      <c r="U163" s="54"/>
      <c r="V163" s="54"/>
      <c r="W163" s="54"/>
      <c r="X163" s="54"/>
      <c r="Y163" s="54"/>
      <c r="Z163" s="54"/>
      <c r="AB163" s="54"/>
      <c r="AC163" s="54"/>
      <c r="AD163" s="54"/>
      <c r="AE163" s="54"/>
      <c r="AF163" s="54"/>
      <c r="AG163" s="54"/>
      <c r="AH163" s="54"/>
      <c r="AI163" s="54"/>
      <c r="AJ163" s="54"/>
      <c r="AK163" s="54"/>
      <c r="AL163" s="54"/>
      <c r="AN163" s="54"/>
      <c r="AO163" s="54"/>
      <c r="AP163" s="54"/>
      <c r="AQ163" s="54"/>
      <c r="AR163" s="54"/>
      <c r="AS163" s="54"/>
      <c r="AT163" s="54"/>
      <c r="AU163" s="54"/>
      <c r="AV163" s="54"/>
      <c r="AX163" s="54"/>
      <c r="AZ163" s="54"/>
      <c r="BA163" s="54"/>
      <c r="BC163" s="54"/>
      <c r="BD163" s="54"/>
      <c r="BE163" s="54"/>
      <c r="BF163" s="54"/>
      <c r="BG163" s="54"/>
      <c r="BH163" s="54"/>
      <c r="BI163" s="54"/>
      <c r="BZ163" s="3"/>
    </row>
    <row r="164" spans="3:78" ht="14.25" customHeight="1" x14ac:dyDescent="0.25">
      <c r="C164" s="53"/>
      <c r="Q164" s="54"/>
      <c r="R164" s="54"/>
      <c r="S164" s="54"/>
      <c r="T164" s="54"/>
      <c r="U164" s="54"/>
      <c r="V164" s="54"/>
      <c r="W164" s="54"/>
      <c r="X164" s="54"/>
      <c r="Y164" s="54"/>
      <c r="Z164" s="54"/>
      <c r="AB164" s="54"/>
      <c r="AC164" s="54"/>
      <c r="AD164" s="54"/>
      <c r="AE164" s="54"/>
      <c r="AF164" s="54"/>
      <c r="AG164" s="54"/>
      <c r="AH164" s="54"/>
      <c r="AI164" s="54"/>
      <c r="AJ164" s="54"/>
      <c r="AK164" s="54"/>
      <c r="AL164" s="54"/>
      <c r="AN164" s="54"/>
      <c r="AO164" s="54"/>
      <c r="AP164" s="54"/>
      <c r="AQ164" s="54"/>
      <c r="AR164" s="54"/>
      <c r="AS164" s="54"/>
      <c r="AT164" s="54"/>
      <c r="AU164" s="54"/>
      <c r="AV164" s="54"/>
      <c r="AX164" s="54"/>
      <c r="AZ164" s="54"/>
      <c r="BA164" s="54"/>
      <c r="BC164" s="54"/>
      <c r="BD164" s="54"/>
      <c r="BE164" s="54"/>
      <c r="BF164" s="54"/>
      <c r="BG164" s="54"/>
      <c r="BH164" s="54"/>
      <c r="BI164" s="54"/>
      <c r="BZ164" s="3"/>
    </row>
    <row r="165" spans="3:78" ht="14.25" customHeight="1" x14ac:dyDescent="0.25">
      <c r="C165" s="53"/>
      <c r="Q165" s="54"/>
      <c r="R165" s="54"/>
      <c r="S165" s="54"/>
      <c r="T165" s="54"/>
      <c r="U165" s="54"/>
      <c r="V165" s="54"/>
      <c r="W165" s="54"/>
      <c r="X165" s="54"/>
      <c r="Y165" s="54"/>
      <c r="Z165" s="54"/>
      <c r="AB165" s="54"/>
      <c r="AC165" s="54"/>
      <c r="AD165" s="54"/>
      <c r="AE165" s="54"/>
      <c r="AF165" s="54"/>
      <c r="AG165" s="54"/>
      <c r="AH165" s="54"/>
      <c r="AI165" s="54"/>
      <c r="AJ165" s="54"/>
      <c r="AK165" s="54"/>
      <c r="AL165" s="54"/>
      <c r="AN165" s="54"/>
      <c r="AO165" s="54"/>
      <c r="AP165" s="54"/>
      <c r="AQ165" s="54"/>
      <c r="AR165" s="54"/>
      <c r="AS165" s="54"/>
      <c r="AT165" s="54"/>
      <c r="AU165" s="54"/>
      <c r="AV165" s="54"/>
      <c r="AX165" s="54"/>
      <c r="AZ165" s="54"/>
      <c r="BA165" s="54"/>
      <c r="BC165" s="54"/>
      <c r="BD165" s="54"/>
      <c r="BE165" s="54"/>
      <c r="BF165" s="54"/>
      <c r="BG165" s="54"/>
      <c r="BH165" s="54"/>
      <c r="BI165" s="54"/>
      <c r="BZ165" s="3"/>
    </row>
    <row r="166" spans="3:78" ht="14.25" customHeight="1" x14ac:dyDescent="0.25">
      <c r="C166" s="53"/>
      <c r="Q166" s="54"/>
      <c r="R166" s="54"/>
      <c r="S166" s="54"/>
      <c r="T166" s="54"/>
      <c r="U166" s="54"/>
      <c r="V166" s="54"/>
      <c r="W166" s="54"/>
      <c r="X166" s="54"/>
      <c r="Y166" s="54"/>
      <c r="Z166" s="54"/>
      <c r="AB166" s="54"/>
      <c r="AC166" s="54"/>
      <c r="AD166" s="54"/>
      <c r="AE166" s="54"/>
      <c r="AF166" s="54"/>
      <c r="AG166" s="54"/>
      <c r="AH166" s="54"/>
      <c r="AI166" s="54"/>
      <c r="AJ166" s="54"/>
      <c r="AK166" s="54"/>
      <c r="AL166" s="54"/>
      <c r="AN166" s="54"/>
      <c r="AO166" s="54"/>
      <c r="AP166" s="54"/>
      <c r="AQ166" s="54"/>
      <c r="AR166" s="54"/>
      <c r="AS166" s="54"/>
      <c r="AT166" s="54"/>
      <c r="AU166" s="54"/>
      <c r="AV166" s="54"/>
      <c r="AX166" s="54"/>
      <c r="AZ166" s="54"/>
      <c r="BA166" s="54"/>
      <c r="BC166" s="54"/>
      <c r="BD166" s="54"/>
      <c r="BE166" s="54"/>
      <c r="BF166" s="54"/>
      <c r="BG166" s="54"/>
      <c r="BH166" s="54"/>
      <c r="BI166" s="54"/>
      <c r="BZ166" s="3"/>
    </row>
    <row r="167" spans="3:78" ht="14.25" customHeight="1" x14ac:dyDescent="0.25">
      <c r="C167" s="53"/>
      <c r="Q167" s="54"/>
      <c r="R167" s="54"/>
      <c r="S167" s="54"/>
      <c r="T167" s="54"/>
      <c r="U167" s="54"/>
      <c r="V167" s="54"/>
      <c r="W167" s="54"/>
      <c r="X167" s="54"/>
      <c r="Y167" s="54"/>
      <c r="Z167" s="54"/>
      <c r="AB167" s="54"/>
      <c r="AC167" s="54"/>
      <c r="AD167" s="54"/>
      <c r="AE167" s="54"/>
      <c r="AF167" s="54"/>
      <c r="AG167" s="54"/>
      <c r="AH167" s="54"/>
      <c r="AI167" s="54"/>
      <c r="AJ167" s="54"/>
      <c r="AK167" s="54"/>
      <c r="AL167" s="54"/>
      <c r="AN167" s="54"/>
      <c r="AO167" s="54"/>
      <c r="AP167" s="54"/>
      <c r="AQ167" s="54"/>
      <c r="AR167" s="54"/>
      <c r="AS167" s="54"/>
      <c r="AT167" s="54"/>
      <c r="AU167" s="54"/>
      <c r="AV167" s="54"/>
      <c r="AX167" s="54"/>
      <c r="AZ167" s="54"/>
      <c r="BA167" s="54"/>
      <c r="BC167" s="54"/>
      <c r="BD167" s="54"/>
      <c r="BE167" s="54"/>
      <c r="BF167" s="54"/>
      <c r="BG167" s="54"/>
      <c r="BH167" s="54"/>
      <c r="BI167" s="54"/>
      <c r="BZ167" s="3"/>
    </row>
    <row r="168" spans="3:78" ht="14.25" customHeight="1" x14ac:dyDescent="0.25">
      <c r="C168" s="53"/>
      <c r="Q168" s="54"/>
      <c r="R168" s="54"/>
      <c r="S168" s="54"/>
      <c r="T168" s="54"/>
      <c r="U168" s="54"/>
      <c r="V168" s="54"/>
      <c r="W168" s="54"/>
      <c r="X168" s="54"/>
      <c r="Y168" s="54"/>
      <c r="Z168" s="54"/>
      <c r="AB168" s="54"/>
      <c r="AC168" s="54"/>
      <c r="AD168" s="54"/>
      <c r="AE168" s="54"/>
      <c r="AF168" s="54"/>
      <c r="AG168" s="54"/>
      <c r="AH168" s="54"/>
      <c r="AI168" s="54"/>
      <c r="AJ168" s="54"/>
      <c r="AK168" s="54"/>
      <c r="AL168" s="54"/>
      <c r="AN168" s="54"/>
      <c r="AO168" s="54"/>
      <c r="AP168" s="54"/>
      <c r="AQ168" s="54"/>
      <c r="AR168" s="54"/>
      <c r="AS168" s="54"/>
      <c r="AT168" s="54"/>
      <c r="AU168" s="54"/>
      <c r="AV168" s="54"/>
      <c r="AX168" s="54"/>
      <c r="AZ168" s="54"/>
      <c r="BA168" s="54"/>
      <c r="BC168" s="54"/>
      <c r="BD168" s="54"/>
      <c r="BE168" s="54"/>
      <c r="BF168" s="54"/>
      <c r="BG168" s="54"/>
      <c r="BH168" s="54"/>
      <c r="BI168" s="54"/>
      <c r="BZ168" s="3"/>
    </row>
    <row r="169" spans="3:78" ht="14.25" customHeight="1" x14ac:dyDescent="0.25">
      <c r="C169" s="53"/>
      <c r="Q169" s="54"/>
      <c r="R169" s="54"/>
      <c r="S169" s="54"/>
      <c r="T169" s="54"/>
      <c r="U169" s="54"/>
      <c r="V169" s="54"/>
      <c r="W169" s="54"/>
      <c r="X169" s="54"/>
      <c r="Y169" s="54"/>
      <c r="Z169" s="54"/>
      <c r="AB169" s="54"/>
      <c r="AC169" s="54"/>
      <c r="AD169" s="54"/>
      <c r="AE169" s="54"/>
      <c r="AF169" s="54"/>
      <c r="AG169" s="54"/>
      <c r="AH169" s="54"/>
      <c r="AI169" s="54"/>
      <c r="AJ169" s="54"/>
      <c r="AK169" s="54"/>
      <c r="AL169" s="54"/>
      <c r="AN169" s="54"/>
      <c r="AO169" s="54"/>
      <c r="AP169" s="54"/>
      <c r="AQ169" s="54"/>
      <c r="AR169" s="54"/>
      <c r="AS169" s="54"/>
      <c r="AT169" s="54"/>
      <c r="AU169" s="54"/>
      <c r="AV169" s="54"/>
      <c r="AX169" s="54"/>
      <c r="AZ169" s="54"/>
      <c r="BA169" s="54"/>
      <c r="BC169" s="54"/>
      <c r="BD169" s="54"/>
      <c r="BE169" s="54"/>
      <c r="BF169" s="54"/>
      <c r="BG169" s="54"/>
      <c r="BH169" s="54"/>
      <c r="BI169" s="54"/>
      <c r="BZ169" s="3"/>
    </row>
    <row r="170" spans="3:78" ht="14.25" customHeight="1" x14ac:dyDescent="0.25">
      <c r="C170" s="53"/>
      <c r="Q170" s="54"/>
      <c r="R170" s="54"/>
      <c r="S170" s="54"/>
      <c r="T170" s="54"/>
      <c r="U170" s="54"/>
      <c r="V170" s="54"/>
      <c r="W170" s="54"/>
      <c r="X170" s="54"/>
      <c r="Y170" s="54"/>
      <c r="Z170" s="54"/>
      <c r="AB170" s="54"/>
      <c r="AC170" s="54"/>
      <c r="AD170" s="54"/>
      <c r="AE170" s="54"/>
      <c r="AF170" s="54"/>
      <c r="AG170" s="54"/>
      <c r="AH170" s="54"/>
      <c r="AI170" s="54"/>
      <c r="AJ170" s="54"/>
      <c r="AK170" s="54"/>
      <c r="AL170" s="54"/>
      <c r="AN170" s="54"/>
      <c r="AO170" s="54"/>
      <c r="AP170" s="54"/>
      <c r="AQ170" s="54"/>
      <c r="AR170" s="54"/>
      <c r="AS170" s="54"/>
      <c r="AT170" s="54"/>
      <c r="AU170" s="54"/>
      <c r="AV170" s="54"/>
      <c r="AX170" s="54"/>
      <c r="AZ170" s="54"/>
      <c r="BA170" s="54"/>
      <c r="BC170" s="54"/>
      <c r="BD170" s="54"/>
      <c r="BE170" s="54"/>
      <c r="BF170" s="54"/>
      <c r="BG170" s="54"/>
      <c r="BH170" s="54"/>
      <c r="BI170" s="54"/>
      <c r="BZ170" s="3"/>
    </row>
    <row r="171" spans="3:78" ht="14.25" customHeight="1" x14ac:dyDescent="0.25">
      <c r="C171" s="53"/>
      <c r="Q171" s="54"/>
      <c r="R171" s="54"/>
      <c r="S171" s="54"/>
      <c r="T171" s="54"/>
      <c r="U171" s="54"/>
      <c r="V171" s="54"/>
      <c r="W171" s="54"/>
      <c r="X171" s="54"/>
      <c r="Y171" s="54"/>
      <c r="Z171" s="54"/>
      <c r="AB171" s="54"/>
      <c r="AC171" s="54"/>
      <c r="AD171" s="54"/>
      <c r="AE171" s="54"/>
      <c r="AF171" s="54"/>
      <c r="AG171" s="54"/>
      <c r="AH171" s="54"/>
      <c r="AI171" s="54"/>
      <c r="AJ171" s="54"/>
      <c r="AK171" s="54"/>
      <c r="AL171" s="54"/>
      <c r="AN171" s="54"/>
      <c r="AO171" s="54"/>
      <c r="AP171" s="54"/>
      <c r="AQ171" s="54"/>
      <c r="AR171" s="54"/>
      <c r="AS171" s="54"/>
      <c r="AT171" s="54"/>
      <c r="AU171" s="54"/>
      <c r="AV171" s="54"/>
      <c r="AX171" s="54"/>
      <c r="AZ171" s="54"/>
      <c r="BA171" s="54"/>
      <c r="BC171" s="54"/>
      <c r="BD171" s="54"/>
      <c r="BE171" s="54"/>
      <c r="BF171" s="54"/>
      <c r="BG171" s="54"/>
      <c r="BH171" s="54"/>
      <c r="BI171" s="54"/>
      <c r="BZ171" s="3"/>
    </row>
    <row r="172" spans="3:78" ht="14.25" customHeight="1" x14ac:dyDescent="0.25">
      <c r="C172" s="53"/>
      <c r="Q172" s="54"/>
      <c r="R172" s="54"/>
      <c r="S172" s="54"/>
      <c r="T172" s="54"/>
      <c r="U172" s="54"/>
      <c r="V172" s="54"/>
      <c r="W172" s="54"/>
      <c r="X172" s="54"/>
      <c r="Y172" s="54"/>
      <c r="Z172" s="54"/>
      <c r="AB172" s="54"/>
      <c r="AC172" s="54"/>
      <c r="AD172" s="54"/>
      <c r="AE172" s="54"/>
      <c r="AF172" s="54"/>
      <c r="AG172" s="54"/>
      <c r="AH172" s="54"/>
      <c r="AI172" s="54"/>
      <c r="AJ172" s="54"/>
      <c r="AK172" s="54"/>
      <c r="AL172" s="54"/>
      <c r="AN172" s="54"/>
      <c r="AO172" s="54"/>
      <c r="AP172" s="54"/>
      <c r="AQ172" s="54"/>
      <c r="AR172" s="54"/>
      <c r="AS172" s="54"/>
      <c r="AT172" s="54"/>
      <c r="AU172" s="54"/>
      <c r="AV172" s="54"/>
      <c r="AX172" s="54"/>
      <c r="AZ172" s="54"/>
      <c r="BA172" s="54"/>
      <c r="BC172" s="54"/>
      <c r="BD172" s="54"/>
      <c r="BE172" s="54"/>
      <c r="BF172" s="54"/>
      <c r="BG172" s="54"/>
      <c r="BH172" s="54"/>
      <c r="BI172" s="54"/>
      <c r="BZ172" s="3"/>
    </row>
    <row r="173" spans="3:78" ht="14.25" customHeight="1" x14ac:dyDescent="0.25">
      <c r="C173" s="53"/>
      <c r="Q173" s="54"/>
      <c r="R173" s="54"/>
      <c r="S173" s="54"/>
      <c r="T173" s="54"/>
      <c r="U173" s="54"/>
      <c r="V173" s="54"/>
      <c r="W173" s="54"/>
      <c r="X173" s="54"/>
      <c r="Y173" s="54"/>
      <c r="Z173" s="54"/>
      <c r="AB173" s="54"/>
      <c r="AC173" s="54"/>
      <c r="AD173" s="54"/>
      <c r="AE173" s="54"/>
      <c r="AF173" s="54"/>
      <c r="AG173" s="54"/>
      <c r="AH173" s="54"/>
      <c r="AI173" s="54"/>
      <c r="AJ173" s="54"/>
      <c r="AK173" s="54"/>
      <c r="AL173" s="54"/>
      <c r="AN173" s="54"/>
      <c r="AO173" s="54"/>
      <c r="AP173" s="54"/>
      <c r="AQ173" s="54"/>
      <c r="AR173" s="54"/>
      <c r="AS173" s="54"/>
      <c r="AT173" s="54"/>
      <c r="AU173" s="54"/>
      <c r="AV173" s="54"/>
      <c r="AX173" s="54"/>
      <c r="AZ173" s="54"/>
      <c r="BA173" s="54"/>
      <c r="BC173" s="54"/>
      <c r="BD173" s="54"/>
      <c r="BE173" s="54"/>
      <c r="BF173" s="54"/>
      <c r="BG173" s="54"/>
      <c r="BH173" s="54"/>
      <c r="BI173" s="54"/>
      <c r="BZ173" s="3"/>
    </row>
    <row r="174" spans="3:78" ht="14.25" customHeight="1" x14ac:dyDescent="0.25">
      <c r="C174" s="53"/>
      <c r="Q174" s="54"/>
      <c r="R174" s="54"/>
      <c r="S174" s="54"/>
      <c r="T174" s="54"/>
      <c r="U174" s="54"/>
      <c r="V174" s="54"/>
      <c r="W174" s="54"/>
      <c r="X174" s="54"/>
      <c r="Y174" s="54"/>
      <c r="Z174" s="54"/>
      <c r="AB174" s="54"/>
      <c r="AC174" s="54"/>
      <c r="AD174" s="54"/>
      <c r="AE174" s="54"/>
      <c r="AF174" s="54"/>
      <c r="AG174" s="54"/>
      <c r="AH174" s="54"/>
      <c r="AI174" s="54"/>
      <c r="AJ174" s="54"/>
      <c r="AK174" s="54"/>
      <c r="AL174" s="54"/>
      <c r="AN174" s="54"/>
      <c r="AO174" s="54"/>
      <c r="AP174" s="54"/>
      <c r="AQ174" s="54"/>
      <c r="AR174" s="54"/>
      <c r="AS174" s="54"/>
      <c r="AT174" s="54"/>
      <c r="AU174" s="54"/>
      <c r="AV174" s="54"/>
      <c r="AX174" s="54"/>
      <c r="AZ174" s="54"/>
      <c r="BA174" s="54"/>
      <c r="BC174" s="54"/>
      <c r="BD174" s="54"/>
      <c r="BE174" s="54"/>
      <c r="BF174" s="54"/>
      <c r="BG174" s="54"/>
      <c r="BH174" s="54"/>
      <c r="BI174" s="54"/>
      <c r="BZ174" s="3"/>
    </row>
    <row r="175" spans="3:78" ht="14.25" customHeight="1" x14ac:dyDescent="0.25">
      <c r="C175" s="53"/>
      <c r="Q175" s="54"/>
      <c r="R175" s="54"/>
      <c r="S175" s="54"/>
      <c r="T175" s="54"/>
      <c r="U175" s="54"/>
      <c r="V175" s="54"/>
      <c r="W175" s="54"/>
      <c r="X175" s="54"/>
      <c r="Y175" s="54"/>
      <c r="Z175" s="54"/>
      <c r="AB175" s="54"/>
      <c r="AC175" s="54"/>
      <c r="AD175" s="54"/>
      <c r="AE175" s="54"/>
      <c r="AF175" s="54"/>
      <c r="AG175" s="54"/>
      <c r="AH175" s="54"/>
      <c r="AI175" s="54"/>
      <c r="AJ175" s="54"/>
      <c r="AK175" s="54"/>
      <c r="AL175" s="54"/>
      <c r="AN175" s="54"/>
      <c r="AO175" s="54"/>
      <c r="AP175" s="54"/>
      <c r="AQ175" s="54"/>
      <c r="AR175" s="54"/>
      <c r="AS175" s="54"/>
      <c r="AT175" s="54"/>
      <c r="AU175" s="54"/>
      <c r="AV175" s="54"/>
      <c r="AX175" s="54"/>
      <c r="AZ175" s="54"/>
      <c r="BA175" s="54"/>
      <c r="BC175" s="54"/>
      <c r="BD175" s="54"/>
      <c r="BE175" s="54"/>
      <c r="BF175" s="54"/>
      <c r="BG175" s="54"/>
      <c r="BH175" s="54"/>
      <c r="BI175" s="54"/>
      <c r="BZ175" s="3"/>
    </row>
    <row r="176" spans="3:78" ht="14.25" customHeight="1" x14ac:dyDescent="0.25">
      <c r="C176" s="53"/>
      <c r="Q176" s="54"/>
      <c r="R176" s="54"/>
      <c r="S176" s="54"/>
      <c r="T176" s="54"/>
      <c r="U176" s="54"/>
      <c r="V176" s="54"/>
      <c r="W176" s="54"/>
      <c r="X176" s="54"/>
      <c r="Y176" s="54"/>
      <c r="Z176" s="54"/>
      <c r="AB176" s="54"/>
      <c r="AC176" s="54"/>
      <c r="AD176" s="54"/>
      <c r="AE176" s="54"/>
      <c r="AF176" s="54"/>
      <c r="AG176" s="54"/>
      <c r="AH176" s="54"/>
      <c r="AI176" s="54"/>
      <c r="AJ176" s="54"/>
      <c r="AK176" s="54"/>
      <c r="AL176" s="54"/>
      <c r="AN176" s="54"/>
      <c r="AO176" s="54"/>
      <c r="AP176" s="54"/>
      <c r="AQ176" s="54"/>
      <c r="AR176" s="54"/>
      <c r="AS176" s="54"/>
      <c r="AT176" s="54"/>
      <c r="AU176" s="54"/>
      <c r="AV176" s="54"/>
      <c r="AX176" s="54"/>
      <c r="AZ176" s="54"/>
      <c r="BA176" s="54"/>
      <c r="BC176" s="54"/>
      <c r="BD176" s="54"/>
      <c r="BE176" s="54"/>
      <c r="BF176" s="54"/>
      <c r="BG176" s="54"/>
      <c r="BH176" s="54"/>
      <c r="BI176" s="54"/>
      <c r="BZ176" s="3"/>
    </row>
    <row r="177" spans="3:78" ht="14.25" customHeight="1" x14ac:dyDescent="0.25">
      <c r="C177" s="53"/>
      <c r="Q177" s="54"/>
      <c r="R177" s="54"/>
      <c r="S177" s="54"/>
      <c r="T177" s="54"/>
      <c r="U177" s="54"/>
      <c r="V177" s="54"/>
      <c r="W177" s="54"/>
      <c r="X177" s="54"/>
      <c r="Y177" s="54"/>
      <c r="Z177" s="54"/>
      <c r="AB177" s="54"/>
      <c r="AC177" s="54"/>
      <c r="AD177" s="54"/>
      <c r="AE177" s="54"/>
      <c r="AF177" s="54"/>
      <c r="AG177" s="54"/>
      <c r="AH177" s="54"/>
      <c r="AI177" s="54"/>
      <c r="AJ177" s="54"/>
      <c r="AK177" s="54"/>
      <c r="AL177" s="54"/>
      <c r="AN177" s="54"/>
      <c r="AO177" s="54"/>
      <c r="AP177" s="54"/>
      <c r="AQ177" s="54"/>
      <c r="AR177" s="54"/>
      <c r="AS177" s="54"/>
      <c r="AT177" s="54"/>
      <c r="AU177" s="54"/>
      <c r="AV177" s="54"/>
      <c r="AX177" s="54"/>
      <c r="AZ177" s="54"/>
      <c r="BA177" s="54"/>
      <c r="BC177" s="54"/>
      <c r="BD177" s="54"/>
      <c r="BE177" s="54"/>
      <c r="BF177" s="54"/>
      <c r="BG177" s="54"/>
      <c r="BH177" s="54"/>
      <c r="BI177" s="54"/>
      <c r="BZ177" s="3"/>
    </row>
    <row r="178" spans="3:78" ht="14.25" customHeight="1" x14ac:dyDescent="0.25">
      <c r="C178" s="53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B178" s="54"/>
      <c r="AC178" s="54"/>
      <c r="AD178" s="54"/>
      <c r="AE178" s="54"/>
      <c r="AF178" s="54"/>
      <c r="AG178" s="54"/>
      <c r="AH178" s="54"/>
      <c r="AI178" s="54"/>
      <c r="AJ178" s="54"/>
      <c r="AK178" s="54"/>
      <c r="AL178" s="54"/>
      <c r="AN178" s="54"/>
      <c r="AO178" s="54"/>
      <c r="AP178" s="54"/>
      <c r="AQ178" s="54"/>
      <c r="AR178" s="54"/>
      <c r="AS178" s="54"/>
      <c r="AT178" s="54"/>
      <c r="AU178" s="54"/>
      <c r="AV178" s="54"/>
      <c r="AX178" s="54"/>
      <c r="AZ178" s="54"/>
      <c r="BA178" s="54"/>
      <c r="BC178" s="54"/>
      <c r="BD178" s="54"/>
      <c r="BE178" s="54"/>
      <c r="BF178" s="54"/>
      <c r="BG178" s="54"/>
      <c r="BH178" s="54"/>
      <c r="BI178" s="54"/>
      <c r="BZ178" s="3"/>
    </row>
    <row r="179" spans="3:78" ht="14.25" customHeight="1" x14ac:dyDescent="0.25">
      <c r="C179" s="53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N179" s="54"/>
      <c r="AO179" s="54"/>
      <c r="AP179" s="54"/>
      <c r="AQ179" s="54"/>
      <c r="AR179" s="54"/>
      <c r="AS179" s="54"/>
      <c r="AT179" s="54"/>
      <c r="AU179" s="54"/>
      <c r="AV179" s="54"/>
      <c r="AX179" s="54"/>
      <c r="AZ179" s="54"/>
      <c r="BA179" s="54"/>
      <c r="BC179" s="54"/>
      <c r="BD179" s="54"/>
      <c r="BE179" s="54"/>
      <c r="BF179" s="54"/>
      <c r="BG179" s="54"/>
      <c r="BH179" s="54"/>
      <c r="BI179" s="54"/>
      <c r="BZ179" s="3"/>
    </row>
    <row r="180" spans="3:78" ht="14.25" customHeight="1" x14ac:dyDescent="0.25">
      <c r="C180" s="53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N180" s="54"/>
      <c r="AO180" s="54"/>
      <c r="AP180" s="54"/>
      <c r="AQ180" s="54"/>
      <c r="AR180" s="54"/>
      <c r="AS180" s="54"/>
      <c r="AT180" s="54"/>
      <c r="AU180" s="54"/>
      <c r="AV180" s="54"/>
      <c r="AX180" s="54"/>
      <c r="AZ180" s="54"/>
      <c r="BA180" s="54"/>
      <c r="BC180" s="54"/>
      <c r="BD180" s="54"/>
      <c r="BE180" s="54"/>
      <c r="BF180" s="54"/>
      <c r="BG180" s="54"/>
      <c r="BH180" s="54"/>
      <c r="BI180" s="54"/>
      <c r="BZ180" s="3"/>
    </row>
    <row r="181" spans="3:78" ht="14.25" customHeight="1" x14ac:dyDescent="0.25">
      <c r="C181" s="53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N181" s="54"/>
      <c r="AO181" s="54"/>
      <c r="AP181" s="54"/>
      <c r="AQ181" s="54"/>
      <c r="AR181" s="54"/>
      <c r="AS181" s="54"/>
      <c r="AT181" s="54"/>
      <c r="AU181" s="54"/>
      <c r="AV181" s="54"/>
      <c r="AX181" s="54"/>
      <c r="AZ181" s="54"/>
      <c r="BA181" s="54"/>
      <c r="BC181" s="54"/>
      <c r="BD181" s="54"/>
      <c r="BE181" s="54"/>
      <c r="BF181" s="54"/>
      <c r="BG181" s="54"/>
      <c r="BH181" s="54"/>
      <c r="BI181" s="54"/>
      <c r="BZ181" s="3"/>
    </row>
    <row r="182" spans="3:78" ht="14.25" customHeight="1" x14ac:dyDescent="0.25">
      <c r="C182" s="53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N182" s="54"/>
      <c r="AO182" s="54"/>
      <c r="AP182" s="54"/>
      <c r="AQ182" s="54"/>
      <c r="AR182" s="54"/>
      <c r="AS182" s="54"/>
      <c r="AT182" s="54"/>
      <c r="AU182" s="54"/>
      <c r="AV182" s="54"/>
      <c r="AX182" s="54"/>
      <c r="AZ182" s="54"/>
      <c r="BA182" s="54"/>
      <c r="BC182" s="54"/>
      <c r="BD182" s="54"/>
      <c r="BE182" s="54"/>
      <c r="BF182" s="54"/>
      <c r="BG182" s="54"/>
      <c r="BH182" s="54"/>
      <c r="BI182" s="54"/>
      <c r="BZ182" s="3"/>
    </row>
    <row r="183" spans="3:78" ht="14.25" customHeight="1" x14ac:dyDescent="0.25">
      <c r="C183" s="53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N183" s="54"/>
      <c r="AO183" s="54"/>
      <c r="AP183" s="54"/>
      <c r="AQ183" s="54"/>
      <c r="AR183" s="54"/>
      <c r="AS183" s="54"/>
      <c r="AT183" s="54"/>
      <c r="AU183" s="54"/>
      <c r="AV183" s="54"/>
      <c r="AX183" s="54"/>
      <c r="AZ183" s="54"/>
      <c r="BA183" s="54"/>
      <c r="BC183" s="54"/>
      <c r="BD183" s="54"/>
      <c r="BE183" s="54"/>
      <c r="BF183" s="54"/>
      <c r="BG183" s="54"/>
      <c r="BH183" s="54"/>
      <c r="BI183" s="54"/>
      <c r="BZ183" s="3"/>
    </row>
    <row r="184" spans="3:78" ht="14.25" customHeight="1" x14ac:dyDescent="0.25">
      <c r="C184" s="53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N184" s="54"/>
      <c r="AO184" s="54"/>
      <c r="AP184" s="54"/>
      <c r="AQ184" s="54"/>
      <c r="AR184" s="54"/>
      <c r="AS184" s="54"/>
      <c r="AT184" s="54"/>
      <c r="AU184" s="54"/>
      <c r="AV184" s="54"/>
      <c r="AX184" s="54"/>
      <c r="AZ184" s="54"/>
      <c r="BA184" s="54"/>
      <c r="BC184" s="54"/>
      <c r="BD184" s="54"/>
      <c r="BE184" s="54"/>
      <c r="BF184" s="54"/>
      <c r="BG184" s="54"/>
      <c r="BH184" s="54"/>
      <c r="BI184" s="54"/>
      <c r="BZ184" s="3"/>
    </row>
    <row r="185" spans="3:78" ht="14.25" customHeight="1" x14ac:dyDescent="0.25">
      <c r="C185" s="53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N185" s="54"/>
      <c r="AO185" s="54"/>
      <c r="AP185" s="54"/>
      <c r="AQ185" s="54"/>
      <c r="AR185" s="54"/>
      <c r="AS185" s="54"/>
      <c r="AT185" s="54"/>
      <c r="AU185" s="54"/>
      <c r="AV185" s="54"/>
      <c r="AX185" s="54"/>
      <c r="AZ185" s="54"/>
      <c r="BA185" s="54"/>
      <c r="BC185" s="54"/>
      <c r="BD185" s="54"/>
      <c r="BE185" s="54"/>
      <c r="BF185" s="54"/>
      <c r="BG185" s="54"/>
      <c r="BH185" s="54"/>
      <c r="BI185" s="54"/>
      <c r="BZ185" s="3"/>
    </row>
    <row r="186" spans="3:78" ht="14.25" customHeight="1" x14ac:dyDescent="0.25">
      <c r="C186" s="53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N186" s="54"/>
      <c r="AO186" s="54"/>
      <c r="AP186" s="54"/>
      <c r="AQ186" s="54"/>
      <c r="AR186" s="54"/>
      <c r="AS186" s="54"/>
      <c r="AT186" s="54"/>
      <c r="AU186" s="54"/>
      <c r="AV186" s="54"/>
      <c r="AX186" s="54"/>
      <c r="AZ186" s="54"/>
      <c r="BA186" s="54"/>
      <c r="BC186" s="54"/>
      <c r="BD186" s="54"/>
      <c r="BE186" s="54"/>
      <c r="BF186" s="54"/>
      <c r="BG186" s="54"/>
      <c r="BH186" s="54"/>
      <c r="BI186" s="54"/>
      <c r="BZ186" s="3"/>
    </row>
    <row r="187" spans="3:78" ht="14.25" customHeight="1" x14ac:dyDescent="0.25">
      <c r="C187" s="53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N187" s="54"/>
      <c r="AO187" s="54"/>
      <c r="AP187" s="54"/>
      <c r="AQ187" s="54"/>
      <c r="AR187" s="54"/>
      <c r="AS187" s="54"/>
      <c r="AT187" s="54"/>
      <c r="AU187" s="54"/>
      <c r="AV187" s="54"/>
      <c r="AX187" s="54"/>
      <c r="AZ187" s="54"/>
      <c r="BA187" s="54"/>
      <c r="BC187" s="54"/>
      <c r="BD187" s="54"/>
      <c r="BE187" s="54"/>
      <c r="BF187" s="54"/>
      <c r="BG187" s="54"/>
      <c r="BH187" s="54"/>
      <c r="BI187" s="54"/>
      <c r="BZ187" s="3"/>
    </row>
    <row r="188" spans="3:78" ht="14.25" customHeight="1" x14ac:dyDescent="0.25">
      <c r="C188" s="53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N188" s="54"/>
      <c r="AO188" s="54"/>
      <c r="AP188" s="54"/>
      <c r="AQ188" s="54"/>
      <c r="AR188" s="54"/>
      <c r="AS188" s="54"/>
      <c r="AT188" s="54"/>
      <c r="AU188" s="54"/>
      <c r="AV188" s="54"/>
      <c r="AX188" s="54"/>
      <c r="AZ188" s="54"/>
      <c r="BA188" s="54"/>
      <c r="BC188" s="54"/>
      <c r="BD188" s="54"/>
      <c r="BE188" s="54"/>
      <c r="BF188" s="54"/>
      <c r="BG188" s="54"/>
      <c r="BH188" s="54"/>
      <c r="BI188" s="54"/>
      <c r="BZ188" s="3"/>
    </row>
    <row r="189" spans="3:78" ht="14.25" customHeight="1" x14ac:dyDescent="0.25">
      <c r="C189" s="53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N189" s="54"/>
      <c r="AO189" s="54"/>
      <c r="AP189" s="54"/>
      <c r="AQ189" s="54"/>
      <c r="AR189" s="54"/>
      <c r="AS189" s="54"/>
      <c r="AT189" s="54"/>
      <c r="AU189" s="54"/>
      <c r="AV189" s="54"/>
      <c r="AX189" s="54"/>
      <c r="AZ189" s="54"/>
      <c r="BA189" s="54"/>
      <c r="BC189" s="54"/>
      <c r="BD189" s="54"/>
      <c r="BE189" s="54"/>
      <c r="BF189" s="54"/>
      <c r="BG189" s="54"/>
      <c r="BH189" s="54"/>
      <c r="BI189" s="54"/>
      <c r="BZ189" s="3"/>
    </row>
    <row r="190" spans="3:78" ht="14.25" customHeight="1" x14ac:dyDescent="0.25">
      <c r="C190" s="53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N190" s="54"/>
      <c r="AO190" s="54"/>
      <c r="AP190" s="54"/>
      <c r="AQ190" s="54"/>
      <c r="AR190" s="54"/>
      <c r="AS190" s="54"/>
      <c r="AT190" s="54"/>
      <c r="AU190" s="54"/>
      <c r="AV190" s="54"/>
      <c r="AX190" s="54"/>
      <c r="AZ190" s="54"/>
      <c r="BA190" s="54"/>
      <c r="BC190" s="54"/>
      <c r="BD190" s="54"/>
      <c r="BE190" s="54"/>
      <c r="BF190" s="54"/>
      <c r="BG190" s="54"/>
      <c r="BH190" s="54"/>
      <c r="BI190" s="54"/>
      <c r="BZ190" s="3"/>
    </row>
    <row r="191" spans="3:78" ht="14.25" customHeight="1" x14ac:dyDescent="0.25">
      <c r="C191" s="53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N191" s="54"/>
      <c r="AO191" s="54"/>
      <c r="AP191" s="54"/>
      <c r="AQ191" s="54"/>
      <c r="AR191" s="54"/>
      <c r="AS191" s="54"/>
      <c r="AT191" s="54"/>
      <c r="AU191" s="54"/>
      <c r="AV191" s="54"/>
      <c r="AX191" s="54"/>
      <c r="AZ191" s="54"/>
      <c r="BA191" s="54"/>
      <c r="BC191" s="54"/>
      <c r="BD191" s="54"/>
      <c r="BE191" s="54"/>
      <c r="BF191" s="54"/>
      <c r="BG191" s="54"/>
      <c r="BH191" s="54"/>
      <c r="BI191" s="54"/>
      <c r="BZ191" s="3"/>
    </row>
    <row r="192" spans="3:78" ht="14.25" customHeight="1" x14ac:dyDescent="0.25">
      <c r="C192" s="53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N192" s="54"/>
      <c r="AO192" s="54"/>
      <c r="AP192" s="54"/>
      <c r="AQ192" s="54"/>
      <c r="AR192" s="54"/>
      <c r="AS192" s="54"/>
      <c r="AT192" s="54"/>
      <c r="AU192" s="54"/>
      <c r="AV192" s="54"/>
      <c r="AX192" s="54"/>
      <c r="AZ192" s="54"/>
      <c r="BA192" s="54"/>
      <c r="BC192" s="54"/>
      <c r="BD192" s="54"/>
      <c r="BE192" s="54"/>
      <c r="BF192" s="54"/>
      <c r="BG192" s="54"/>
      <c r="BH192" s="54"/>
      <c r="BI192" s="54"/>
      <c r="BZ192" s="3"/>
    </row>
    <row r="193" spans="3:78" ht="14.25" customHeight="1" x14ac:dyDescent="0.25">
      <c r="C193" s="53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N193" s="54"/>
      <c r="AO193" s="54"/>
      <c r="AP193" s="54"/>
      <c r="AQ193" s="54"/>
      <c r="AR193" s="54"/>
      <c r="AS193" s="54"/>
      <c r="AT193" s="54"/>
      <c r="AU193" s="54"/>
      <c r="AV193" s="54"/>
      <c r="AX193" s="54"/>
      <c r="AZ193" s="54"/>
      <c r="BA193" s="54"/>
      <c r="BC193" s="54"/>
      <c r="BD193" s="54"/>
      <c r="BE193" s="54"/>
      <c r="BF193" s="54"/>
      <c r="BG193" s="54"/>
      <c r="BH193" s="54"/>
      <c r="BI193" s="54"/>
      <c r="BZ193" s="3"/>
    </row>
    <row r="194" spans="3:78" ht="14.25" customHeight="1" x14ac:dyDescent="0.25">
      <c r="C194" s="53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N194" s="54"/>
      <c r="AO194" s="54"/>
      <c r="AP194" s="54"/>
      <c r="AQ194" s="54"/>
      <c r="AR194" s="54"/>
      <c r="AS194" s="54"/>
      <c r="AT194" s="54"/>
      <c r="AU194" s="54"/>
      <c r="AV194" s="54"/>
      <c r="AX194" s="54"/>
      <c r="AZ194" s="54"/>
      <c r="BA194" s="54"/>
      <c r="BC194" s="54"/>
      <c r="BD194" s="54"/>
      <c r="BE194" s="54"/>
      <c r="BF194" s="54"/>
      <c r="BG194" s="54"/>
      <c r="BH194" s="54"/>
      <c r="BI194" s="54"/>
      <c r="BZ194" s="3"/>
    </row>
    <row r="195" spans="3:78" ht="14.25" customHeight="1" x14ac:dyDescent="0.25">
      <c r="C195" s="53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N195" s="54"/>
      <c r="AO195" s="54"/>
      <c r="AP195" s="54"/>
      <c r="AQ195" s="54"/>
      <c r="AR195" s="54"/>
      <c r="AS195" s="54"/>
      <c r="AT195" s="54"/>
      <c r="AU195" s="54"/>
      <c r="AV195" s="54"/>
      <c r="AX195" s="54"/>
      <c r="AZ195" s="54"/>
      <c r="BA195" s="54"/>
      <c r="BC195" s="54"/>
      <c r="BD195" s="54"/>
      <c r="BE195" s="54"/>
      <c r="BF195" s="54"/>
      <c r="BG195" s="54"/>
      <c r="BH195" s="54"/>
      <c r="BI195" s="54"/>
      <c r="BZ195" s="3"/>
    </row>
    <row r="196" spans="3:78" ht="14.25" customHeight="1" x14ac:dyDescent="0.25">
      <c r="C196" s="53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N196" s="54"/>
      <c r="AO196" s="54"/>
      <c r="AP196" s="54"/>
      <c r="AQ196" s="54"/>
      <c r="AR196" s="54"/>
      <c r="AS196" s="54"/>
      <c r="AT196" s="54"/>
      <c r="AU196" s="54"/>
      <c r="AV196" s="54"/>
      <c r="AX196" s="54"/>
      <c r="AZ196" s="54"/>
      <c r="BA196" s="54"/>
      <c r="BC196" s="54"/>
      <c r="BD196" s="54"/>
      <c r="BE196" s="54"/>
      <c r="BF196" s="54"/>
      <c r="BG196" s="54"/>
      <c r="BH196" s="54"/>
      <c r="BI196" s="54"/>
      <c r="BZ196" s="3"/>
    </row>
    <row r="197" spans="3:78" ht="14.25" customHeight="1" x14ac:dyDescent="0.25">
      <c r="C197" s="53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N197" s="54"/>
      <c r="AO197" s="54"/>
      <c r="AP197" s="54"/>
      <c r="AQ197" s="54"/>
      <c r="AR197" s="54"/>
      <c r="AS197" s="54"/>
      <c r="AT197" s="54"/>
      <c r="AU197" s="54"/>
      <c r="AV197" s="54"/>
      <c r="AX197" s="54"/>
      <c r="AZ197" s="54"/>
      <c r="BA197" s="54"/>
      <c r="BC197" s="54"/>
      <c r="BD197" s="54"/>
      <c r="BE197" s="54"/>
      <c r="BF197" s="54"/>
      <c r="BG197" s="54"/>
      <c r="BH197" s="54"/>
      <c r="BI197" s="54"/>
      <c r="BZ197" s="3"/>
    </row>
    <row r="198" spans="3:78" ht="14.25" customHeight="1" x14ac:dyDescent="0.25">
      <c r="C198" s="53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N198" s="54"/>
      <c r="AO198" s="54"/>
      <c r="AP198" s="54"/>
      <c r="AQ198" s="54"/>
      <c r="AR198" s="54"/>
      <c r="AS198" s="54"/>
      <c r="AT198" s="54"/>
      <c r="AU198" s="54"/>
      <c r="AV198" s="54"/>
      <c r="AX198" s="54"/>
      <c r="AZ198" s="54"/>
      <c r="BA198" s="54"/>
      <c r="BC198" s="54"/>
      <c r="BD198" s="54"/>
      <c r="BE198" s="54"/>
      <c r="BF198" s="54"/>
      <c r="BG198" s="54"/>
      <c r="BH198" s="54"/>
      <c r="BI198" s="54"/>
      <c r="BZ198" s="3"/>
    </row>
    <row r="199" spans="3:78" ht="14.25" customHeight="1" x14ac:dyDescent="0.25">
      <c r="C199" s="53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N199" s="54"/>
      <c r="AO199" s="54"/>
      <c r="AP199" s="54"/>
      <c r="AQ199" s="54"/>
      <c r="AR199" s="54"/>
      <c r="AS199" s="54"/>
      <c r="AT199" s="54"/>
      <c r="AU199" s="54"/>
      <c r="AV199" s="54"/>
      <c r="AX199" s="54"/>
      <c r="AZ199" s="54"/>
      <c r="BA199" s="54"/>
      <c r="BC199" s="54"/>
      <c r="BD199" s="54"/>
      <c r="BE199" s="54"/>
      <c r="BF199" s="54"/>
      <c r="BG199" s="54"/>
      <c r="BH199" s="54"/>
      <c r="BI199" s="54"/>
      <c r="BZ199" s="3"/>
    </row>
    <row r="200" spans="3:78" ht="14.25" customHeight="1" x14ac:dyDescent="0.25">
      <c r="C200" s="53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N200" s="54"/>
      <c r="AO200" s="54"/>
      <c r="AP200" s="54"/>
      <c r="AQ200" s="54"/>
      <c r="AR200" s="54"/>
      <c r="AS200" s="54"/>
      <c r="AT200" s="54"/>
      <c r="AU200" s="54"/>
      <c r="AV200" s="54"/>
      <c r="AX200" s="54"/>
      <c r="AZ200" s="54"/>
      <c r="BA200" s="54"/>
      <c r="BC200" s="54"/>
      <c r="BD200" s="54"/>
      <c r="BE200" s="54"/>
      <c r="BF200" s="54"/>
      <c r="BG200" s="54"/>
      <c r="BH200" s="54"/>
      <c r="BI200" s="54"/>
      <c r="BZ200" s="3"/>
    </row>
    <row r="201" spans="3:78" ht="14.25" customHeight="1" x14ac:dyDescent="0.25">
      <c r="C201" s="53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N201" s="54"/>
      <c r="AO201" s="54"/>
      <c r="AP201" s="54"/>
      <c r="AQ201" s="54"/>
      <c r="AR201" s="54"/>
      <c r="AS201" s="54"/>
      <c r="AT201" s="54"/>
      <c r="AU201" s="54"/>
      <c r="AV201" s="54"/>
      <c r="AX201" s="54"/>
      <c r="AZ201" s="54"/>
      <c r="BA201" s="54"/>
      <c r="BC201" s="54"/>
      <c r="BD201" s="54"/>
      <c r="BE201" s="54"/>
      <c r="BF201" s="54"/>
      <c r="BG201" s="54"/>
      <c r="BH201" s="54"/>
      <c r="BI201" s="54"/>
      <c r="BZ201" s="3"/>
    </row>
    <row r="202" spans="3:78" ht="14.25" customHeight="1" x14ac:dyDescent="0.25">
      <c r="C202" s="53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N202" s="54"/>
      <c r="AO202" s="54"/>
      <c r="AP202" s="54"/>
      <c r="AQ202" s="54"/>
      <c r="AR202" s="54"/>
      <c r="AS202" s="54"/>
      <c r="AT202" s="54"/>
      <c r="AU202" s="54"/>
      <c r="AV202" s="54"/>
      <c r="AX202" s="54"/>
      <c r="AZ202" s="54"/>
      <c r="BA202" s="54"/>
      <c r="BC202" s="54"/>
      <c r="BD202" s="54"/>
      <c r="BE202" s="54"/>
      <c r="BF202" s="54"/>
      <c r="BG202" s="54"/>
      <c r="BH202" s="54"/>
      <c r="BI202" s="54"/>
      <c r="BZ202" s="3"/>
    </row>
    <row r="203" spans="3:78" ht="14.25" customHeight="1" x14ac:dyDescent="0.25">
      <c r="C203" s="53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N203" s="54"/>
      <c r="AO203" s="54"/>
      <c r="AP203" s="54"/>
      <c r="AQ203" s="54"/>
      <c r="AR203" s="54"/>
      <c r="AS203" s="54"/>
      <c r="AT203" s="54"/>
      <c r="AU203" s="54"/>
      <c r="AV203" s="54"/>
      <c r="AX203" s="54"/>
      <c r="AZ203" s="54"/>
      <c r="BA203" s="54"/>
      <c r="BC203" s="54"/>
      <c r="BD203" s="54"/>
      <c r="BE203" s="54"/>
      <c r="BF203" s="54"/>
      <c r="BG203" s="54"/>
      <c r="BH203" s="54"/>
      <c r="BI203" s="54"/>
      <c r="BZ203" s="3"/>
    </row>
    <row r="204" spans="3:78" ht="14.25" customHeight="1" x14ac:dyDescent="0.25">
      <c r="C204" s="53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N204" s="54"/>
      <c r="AO204" s="54"/>
      <c r="AP204" s="54"/>
      <c r="AQ204" s="54"/>
      <c r="AR204" s="54"/>
      <c r="AS204" s="54"/>
      <c r="AT204" s="54"/>
      <c r="AU204" s="54"/>
      <c r="AV204" s="54"/>
      <c r="AX204" s="54"/>
      <c r="AZ204" s="54"/>
      <c r="BA204" s="54"/>
      <c r="BC204" s="54"/>
      <c r="BD204" s="54"/>
      <c r="BE204" s="54"/>
      <c r="BF204" s="54"/>
      <c r="BG204" s="54"/>
      <c r="BH204" s="54"/>
      <c r="BI204" s="54"/>
      <c r="BZ204" s="3"/>
    </row>
    <row r="205" spans="3:78" ht="14.25" customHeight="1" x14ac:dyDescent="0.25">
      <c r="C205" s="53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N205" s="54"/>
      <c r="AO205" s="54"/>
      <c r="AP205" s="54"/>
      <c r="AQ205" s="54"/>
      <c r="AR205" s="54"/>
      <c r="AS205" s="54"/>
      <c r="AT205" s="54"/>
      <c r="AU205" s="54"/>
      <c r="AV205" s="54"/>
      <c r="AX205" s="54"/>
      <c r="AZ205" s="54"/>
      <c r="BA205" s="54"/>
      <c r="BC205" s="54"/>
      <c r="BD205" s="54"/>
      <c r="BE205" s="54"/>
      <c r="BF205" s="54"/>
      <c r="BG205" s="54"/>
      <c r="BH205" s="54"/>
      <c r="BI205" s="54"/>
      <c r="BZ205" s="3"/>
    </row>
    <row r="206" spans="3:78" ht="14.25" customHeight="1" x14ac:dyDescent="0.25">
      <c r="C206" s="53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N206" s="54"/>
      <c r="AO206" s="54"/>
      <c r="AP206" s="54"/>
      <c r="AQ206" s="54"/>
      <c r="AR206" s="54"/>
      <c r="AS206" s="54"/>
      <c r="AT206" s="54"/>
      <c r="AU206" s="54"/>
      <c r="AV206" s="54"/>
      <c r="AX206" s="54"/>
      <c r="AZ206" s="54"/>
      <c r="BA206" s="54"/>
      <c r="BC206" s="54"/>
      <c r="BD206" s="54"/>
      <c r="BE206" s="54"/>
      <c r="BF206" s="54"/>
      <c r="BG206" s="54"/>
      <c r="BH206" s="54"/>
      <c r="BI206" s="54"/>
      <c r="BZ206" s="3"/>
    </row>
    <row r="207" spans="3:78" ht="14.25" customHeight="1" x14ac:dyDescent="0.25">
      <c r="C207" s="53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N207" s="54"/>
      <c r="AO207" s="54"/>
      <c r="AP207" s="54"/>
      <c r="AQ207" s="54"/>
      <c r="AR207" s="54"/>
      <c r="AS207" s="54"/>
      <c r="AT207" s="54"/>
      <c r="AU207" s="54"/>
      <c r="AV207" s="54"/>
      <c r="AX207" s="54"/>
      <c r="AZ207" s="54"/>
      <c r="BA207" s="54"/>
      <c r="BC207" s="54"/>
      <c r="BD207" s="54"/>
      <c r="BE207" s="54"/>
      <c r="BF207" s="54"/>
      <c r="BG207" s="54"/>
      <c r="BH207" s="54"/>
      <c r="BI207" s="54"/>
      <c r="BZ207" s="3"/>
    </row>
    <row r="208" spans="3:78" ht="14.25" customHeight="1" x14ac:dyDescent="0.25">
      <c r="C208" s="53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N208" s="54"/>
      <c r="AO208" s="54"/>
      <c r="AP208" s="54"/>
      <c r="AQ208" s="54"/>
      <c r="AR208" s="54"/>
      <c r="AS208" s="54"/>
      <c r="AT208" s="54"/>
      <c r="AU208" s="54"/>
      <c r="AV208" s="54"/>
      <c r="AX208" s="54"/>
      <c r="AZ208" s="54"/>
      <c r="BA208" s="54"/>
      <c r="BC208" s="54"/>
      <c r="BD208" s="54"/>
      <c r="BE208" s="54"/>
      <c r="BF208" s="54"/>
      <c r="BG208" s="54"/>
      <c r="BH208" s="54"/>
      <c r="BI208" s="54"/>
      <c r="BZ208" s="3"/>
    </row>
    <row r="209" spans="3:78" ht="14.25" customHeight="1" x14ac:dyDescent="0.25">
      <c r="C209" s="53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N209" s="54"/>
      <c r="AO209" s="54"/>
      <c r="AP209" s="54"/>
      <c r="AQ209" s="54"/>
      <c r="AR209" s="54"/>
      <c r="AS209" s="54"/>
      <c r="AT209" s="54"/>
      <c r="AU209" s="54"/>
      <c r="AV209" s="54"/>
      <c r="AX209" s="54"/>
      <c r="AZ209" s="54"/>
      <c r="BA209" s="54"/>
      <c r="BC209" s="54"/>
      <c r="BD209" s="54"/>
      <c r="BE209" s="54"/>
      <c r="BF209" s="54"/>
      <c r="BG209" s="54"/>
      <c r="BH209" s="54"/>
      <c r="BI209" s="54"/>
      <c r="BZ209" s="3"/>
    </row>
    <row r="210" spans="3:78" ht="14.25" customHeight="1" x14ac:dyDescent="0.25">
      <c r="C210" s="53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N210" s="54"/>
      <c r="AO210" s="54"/>
      <c r="AP210" s="54"/>
      <c r="AQ210" s="54"/>
      <c r="AR210" s="54"/>
      <c r="AS210" s="54"/>
      <c r="AT210" s="54"/>
      <c r="AU210" s="54"/>
      <c r="AV210" s="54"/>
      <c r="AX210" s="54"/>
      <c r="AZ210" s="54"/>
      <c r="BA210" s="54"/>
      <c r="BC210" s="54"/>
      <c r="BD210" s="54"/>
      <c r="BE210" s="54"/>
      <c r="BF210" s="54"/>
      <c r="BG210" s="54"/>
      <c r="BH210" s="54"/>
      <c r="BI210" s="54"/>
      <c r="BZ210" s="3"/>
    </row>
    <row r="211" spans="3:78" ht="14.25" customHeight="1" x14ac:dyDescent="0.25">
      <c r="C211" s="53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N211" s="54"/>
      <c r="AO211" s="54"/>
      <c r="AP211" s="54"/>
      <c r="AQ211" s="54"/>
      <c r="AR211" s="54"/>
      <c r="AS211" s="54"/>
      <c r="AT211" s="54"/>
      <c r="AU211" s="54"/>
      <c r="AV211" s="54"/>
      <c r="AX211" s="54"/>
      <c r="AZ211" s="54"/>
      <c r="BA211" s="54"/>
      <c r="BC211" s="54"/>
      <c r="BD211" s="54"/>
      <c r="BE211" s="54"/>
      <c r="BF211" s="54"/>
      <c r="BG211" s="54"/>
      <c r="BH211" s="54"/>
      <c r="BI211" s="54"/>
      <c r="BZ211" s="3"/>
    </row>
    <row r="212" spans="3:78" ht="14.25" customHeight="1" x14ac:dyDescent="0.25">
      <c r="C212" s="53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N212" s="54"/>
      <c r="AO212" s="54"/>
      <c r="AP212" s="54"/>
      <c r="AQ212" s="54"/>
      <c r="AR212" s="54"/>
      <c r="AS212" s="54"/>
      <c r="AT212" s="54"/>
      <c r="AU212" s="54"/>
      <c r="AV212" s="54"/>
      <c r="AX212" s="54"/>
      <c r="AZ212" s="54"/>
      <c r="BA212" s="54"/>
      <c r="BC212" s="54"/>
      <c r="BD212" s="54"/>
      <c r="BE212" s="54"/>
      <c r="BF212" s="54"/>
      <c r="BG212" s="54"/>
      <c r="BH212" s="54"/>
      <c r="BI212" s="54"/>
      <c r="BZ212" s="3"/>
    </row>
    <row r="213" spans="3:78" ht="14.25" customHeight="1" x14ac:dyDescent="0.25">
      <c r="C213" s="53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N213" s="54"/>
      <c r="AO213" s="54"/>
      <c r="AP213" s="54"/>
      <c r="AQ213" s="54"/>
      <c r="AR213" s="54"/>
      <c r="AS213" s="54"/>
      <c r="AT213" s="54"/>
      <c r="AU213" s="54"/>
      <c r="AV213" s="54"/>
      <c r="AX213" s="54"/>
      <c r="AZ213" s="54"/>
      <c r="BA213" s="54"/>
      <c r="BC213" s="54"/>
      <c r="BD213" s="54"/>
      <c r="BE213" s="54"/>
      <c r="BF213" s="54"/>
      <c r="BG213" s="54"/>
      <c r="BH213" s="54"/>
      <c r="BI213" s="54"/>
      <c r="BZ213" s="3"/>
    </row>
    <row r="214" spans="3:78" ht="14.25" customHeight="1" x14ac:dyDescent="0.25">
      <c r="C214" s="53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N214" s="54"/>
      <c r="AO214" s="54"/>
      <c r="AP214" s="54"/>
      <c r="AQ214" s="54"/>
      <c r="AR214" s="54"/>
      <c r="AS214" s="54"/>
      <c r="AT214" s="54"/>
      <c r="AU214" s="54"/>
      <c r="AV214" s="54"/>
      <c r="AX214" s="54"/>
      <c r="AZ214" s="54"/>
      <c r="BA214" s="54"/>
      <c r="BC214" s="54"/>
      <c r="BD214" s="54"/>
      <c r="BE214" s="54"/>
      <c r="BF214" s="54"/>
      <c r="BG214" s="54"/>
      <c r="BH214" s="54"/>
      <c r="BI214" s="54"/>
      <c r="BZ214" s="3"/>
    </row>
    <row r="215" spans="3:78" ht="14.25" customHeight="1" x14ac:dyDescent="0.25">
      <c r="C215" s="53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N215" s="54"/>
      <c r="AO215" s="54"/>
      <c r="AP215" s="54"/>
      <c r="AQ215" s="54"/>
      <c r="AR215" s="54"/>
      <c r="AS215" s="54"/>
      <c r="AT215" s="54"/>
      <c r="AU215" s="54"/>
      <c r="AV215" s="54"/>
      <c r="AX215" s="54"/>
      <c r="AZ215" s="54"/>
      <c r="BA215" s="54"/>
      <c r="BC215" s="54"/>
      <c r="BD215" s="54"/>
      <c r="BE215" s="54"/>
      <c r="BF215" s="54"/>
      <c r="BG215" s="54"/>
      <c r="BH215" s="54"/>
      <c r="BI215" s="54"/>
      <c r="BZ215" s="3"/>
    </row>
    <row r="216" spans="3:78" ht="14.25" customHeight="1" x14ac:dyDescent="0.25">
      <c r="C216" s="53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  <c r="AN216" s="54"/>
      <c r="AO216" s="54"/>
      <c r="AP216" s="54"/>
      <c r="AQ216" s="54"/>
      <c r="AR216" s="54"/>
      <c r="AS216" s="54"/>
      <c r="AT216" s="54"/>
      <c r="AU216" s="54"/>
      <c r="AV216" s="54"/>
      <c r="AX216" s="54"/>
      <c r="AZ216" s="54"/>
      <c r="BA216" s="54"/>
      <c r="BC216" s="54"/>
      <c r="BD216" s="54"/>
      <c r="BE216" s="54"/>
      <c r="BF216" s="54"/>
      <c r="BG216" s="54"/>
      <c r="BH216" s="54"/>
      <c r="BI216" s="54"/>
      <c r="BZ216" s="3"/>
    </row>
    <row r="217" spans="3:78" ht="14.25" customHeight="1" x14ac:dyDescent="0.25">
      <c r="C217" s="53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B217" s="54"/>
      <c r="AC217" s="54"/>
      <c r="AD217" s="54"/>
      <c r="AE217" s="54"/>
      <c r="AF217" s="54"/>
      <c r="AG217" s="54"/>
      <c r="AH217" s="54"/>
      <c r="AI217" s="54"/>
      <c r="AJ217" s="54"/>
      <c r="AK217" s="54"/>
      <c r="AL217" s="54"/>
      <c r="AN217" s="54"/>
      <c r="AO217" s="54"/>
      <c r="AP217" s="54"/>
      <c r="AQ217" s="54"/>
      <c r="AR217" s="54"/>
      <c r="AS217" s="54"/>
      <c r="AT217" s="54"/>
      <c r="AU217" s="54"/>
      <c r="AV217" s="54"/>
      <c r="AX217" s="54"/>
      <c r="AZ217" s="54"/>
      <c r="BA217" s="54"/>
      <c r="BC217" s="54"/>
      <c r="BD217" s="54"/>
      <c r="BE217" s="54"/>
      <c r="BF217" s="54"/>
      <c r="BG217" s="54"/>
      <c r="BH217" s="54"/>
      <c r="BI217" s="54"/>
      <c r="BZ217" s="3"/>
    </row>
    <row r="218" spans="3:78" ht="14.25" customHeight="1" x14ac:dyDescent="0.25">
      <c r="C218" s="53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B218" s="54"/>
      <c r="AC218" s="54"/>
      <c r="AD218" s="54"/>
      <c r="AE218" s="54"/>
      <c r="AF218" s="54"/>
      <c r="AG218" s="54"/>
      <c r="AH218" s="54"/>
      <c r="AI218" s="54"/>
      <c r="AJ218" s="54"/>
      <c r="AK218" s="54"/>
      <c r="AL218" s="54"/>
      <c r="AN218" s="54"/>
      <c r="AO218" s="54"/>
      <c r="AP218" s="54"/>
      <c r="AQ218" s="54"/>
      <c r="AR218" s="54"/>
      <c r="AS218" s="54"/>
      <c r="AT218" s="54"/>
      <c r="AU218" s="54"/>
      <c r="AV218" s="54"/>
      <c r="AX218" s="54"/>
      <c r="AZ218" s="54"/>
      <c r="BA218" s="54"/>
      <c r="BC218" s="54"/>
      <c r="BD218" s="54"/>
      <c r="BE218" s="54"/>
      <c r="BF218" s="54"/>
      <c r="BG218" s="54"/>
      <c r="BH218" s="54"/>
      <c r="BI218" s="54"/>
      <c r="BZ218" s="3"/>
    </row>
    <row r="219" spans="3:78" ht="14.25" customHeight="1" x14ac:dyDescent="0.25">
      <c r="C219" s="53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B219" s="54"/>
      <c r="AC219" s="54"/>
      <c r="AD219" s="54"/>
      <c r="AE219" s="54"/>
      <c r="AF219" s="54"/>
      <c r="AG219" s="54"/>
      <c r="AH219" s="54"/>
      <c r="AI219" s="54"/>
      <c r="AJ219" s="54"/>
      <c r="AK219" s="54"/>
      <c r="AL219" s="54"/>
      <c r="AN219" s="54"/>
      <c r="AO219" s="54"/>
      <c r="AP219" s="54"/>
      <c r="AQ219" s="54"/>
      <c r="AR219" s="54"/>
      <c r="AS219" s="54"/>
      <c r="AT219" s="54"/>
      <c r="AU219" s="54"/>
      <c r="AV219" s="54"/>
      <c r="AX219" s="54"/>
      <c r="AZ219" s="54"/>
      <c r="BA219" s="54"/>
      <c r="BC219" s="54"/>
      <c r="BD219" s="54"/>
      <c r="BE219" s="54"/>
      <c r="BF219" s="54"/>
      <c r="BG219" s="54"/>
      <c r="BH219" s="54"/>
      <c r="BI219" s="54"/>
      <c r="BZ219" s="3"/>
    </row>
    <row r="220" spans="3:78" ht="14.25" customHeight="1" x14ac:dyDescent="0.25">
      <c r="C220" s="53"/>
      <c r="Q220" s="54"/>
      <c r="R220" s="54"/>
      <c r="S220" s="54"/>
      <c r="T220" s="54"/>
      <c r="U220" s="54"/>
      <c r="V220" s="54"/>
      <c r="W220" s="54"/>
      <c r="X220" s="54"/>
      <c r="Y220" s="54"/>
      <c r="Z220" s="54"/>
      <c r="AB220" s="54"/>
      <c r="AC220" s="54"/>
      <c r="AD220" s="54"/>
      <c r="AE220" s="54"/>
      <c r="AF220" s="54"/>
      <c r="AG220" s="54"/>
      <c r="AH220" s="54"/>
      <c r="AI220" s="54"/>
      <c r="AJ220" s="54"/>
      <c r="AK220" s="54"/>
      <c r="AL220" s="54"/>
      <c r="AN220" s="54"/>
      <c r="AO220" s="54"/>
      <c r="AP220" s="54"/>
      <c r="AQ220" s="54"/>
      <c r="AR220" s="54"/>
      <c r="AS220" s="54"/>
      <c r="AT220" s="54"/>
      <c r="AU220" s="54"/>
      <c r="AV220" s="54"/>
      <c r="AX220" s="54"/>
      <c r="AZ220" s="54"/>
      <c r="BA220" s="54"/>
      <c r="BC220" s="54"/>
      <c r="BD220" s="54"/>
      <c r="BE220" s="54"/>
      <c r="BF220" s="54"/>
      <c r="BG220" s="54"/>
      <c r="BH220" s="54"/>
      <c r="BI220" s="54"/>
      <c r="BZ220" s="3"/>
    </row>
    <row r="221" spans="3:78" ht="14.25" customHeight="1" x14ac:dyDescent="0.25">
      <c r="C221" s="53"/>
      <c r="Q221" s="54"/>
      <c r="R221" s="54"/>
      <c r="S221" s="54"/>
      <c r="T221" s="54"/>
      <c r="U221" s="54"/>
      <c r="V221" s="54"/>
      <c r="W221" s="54"/>
      <c r="X221" s="54"/>
      <c r="Y221" s="54"/>
      <c r="Z221" s="54"/>
      <c r="AB221" s="54"/>
      <c r="AC221" s="54"/>
      <c r="AD221" s="54"/>
      <c r="AE221" s="54"/>
      <c r="AF221" s="54"/>
      <c r="AG221" s="54"/>
      <c r="AH221" s="54"/>
      <c r="AI221" s="54"/>
      <c r="AJ221" s="54"/>
      <c r="AK221" s="54"/>
      <c r="AL221" s="54"/>
      <c r="AN221" s="54"/>
      <c r="AO221" s="54"/>
      <c r="AP221" s="54"/>
      <c r="AQ221" s="54"/>
      <c r="AR221" s="54"/>
      <c r="AS221" s="54"/>
      <c r="AT221" s="54"/>
      <c r="AU221" s="54"/>
      <c r="AV221" s="54"/>
      <c r="AX221" s="54"/>
      <c r="AZ221" s="54"/>
      <c r="BA221" s="54"/>
      <c r="BC221" s="54"/>
      <c r="BD221" s="54"/>
      <c r="BE221" s="54"/>
      <c r="BF221" s="54"/>
      <c r="BG221" s="54"/>
      <c r="BH221" s="54"/>
      <c r="BI221" s="54"/>
      <c r="BZ221" s="3"/>
    </row>
    <row r="222" spans="3:78" ht="14.25" customHeight="1" x14ac:dyDescent="0.25">
      <c r="C222" s="53"/>
      <c r="Q222" s="54"/>
      <c r="R222" s="54"/>
      <c r="S222" s="54"/>
      <c r="T222" s="54"/>
      <c r="U222" s="54"/>
      <c r="V222" s="54"/>
      <c r="W222" s="54"/>
      <c r="X222" s="54"/>
      <c r="Y222" s="54"/>
      <c r="Z222" s="54"/>
      <c r="AB222" s="54"/>
      <c r="AC222" s="54"/>
      <c r="AD222" s="54"/>
      <c r="AE222" s="54"/>
      <c r="AF222" s="54"/>
      <c r="AG222" s="54"/>
      <c r="AH222" s="54"/>
      <c r="AI222" s="54"/>
      <c r="AJ222" s="54"/>
      <c r="AK222" s="54"/>
      <c r="AL222" s="54"/>
      <c r="AN222" s="54"/>
      <c r="AO222" s="54"/>
      <c r="AP222" s="54"/>
      <c r="AQ222" s="54"/>
      <c r="AR222" s="54"/>
      <c r="AS222" s="54"/>
      <c r="AT222" s="54"/>
      <c r="AU222" s="54"/>
      <c r="AV222" s="54"/>
      <c r="AX222" s="54"/>
      <c r="AZ222" s="54"/>
      <c r="BA222" s="54"/>
      <c r="BC222" s="54"/>
      <c r="BD222" s="54"/>
      <c r="BE222" s="54"/>
      <c r="BF222" s="54"/>
      <c r="BG222" s="54"/>
      <c r="BH222" s="54"/>
      <c r="BI222" s="54"/>
      <c r="BZ222" s="3"/>
    </row>
    <row r="223" spans="3:78" ht="14.25" customHeight="1" x14ac:dyDescent="0.25">
      <c r="C223" s="53"/>
      <c r="Q223" s="54"/>
      <c r="R223" s="54"/>
      <c r="S223" s="54"/>
      <c r="T223" s="54"/>
      <c r="U223" s="54"/>
      <c r="V223" s="54"/>
      <c r="W223" s="54"/>
      <c r="X223" s="54"/>
      <c r="Y223" s="54"/>
      <c r="Z223" s="54"/>
      <c r="AB223" s="54"/>
      <c r="AC223" s="54"/>
      <c r="AD223" s="54"/>
      <c r="AE223" s="54"/>
      <c r="AF223" s="54"/>
      <c r="AG223" s="54"/>
      <c r="AH223" s="54"/>
      <c r="AI223" s="54"/>
      <c r="AJ223" s="54"/>
      <c r="AK223" s="54"/>
      <c r="AL223" s="54"/>
      <c r="AN223" s="54"/>
      <c r="AO223" s="54"/>
      <c r="AP223" s="54"/>
      <c r="AQ223" s="54"/>
      <c r="AR223" s="54"/>
      <c r="AS223" s="54"/>
      <c r="AT223" s="54"/>
      <c r="AU223" s="54"/>
      <c r="AV223" s="54"/>
      <c r="AX223" s="54"/>
      <c r="AZ223" s="54"/>
      <c r="BA223" s="54"/>
      <c r="BC223" s="54"/>
      <c r="BD223" s="54"/>
      <c r="BE223" s="54"/>
      <c r="BF223" s="54"/>
      <c r="BG223" s="54"/>
      <c r="BH223" s="54"/>
      <c r="BI223" s="54"/>
      <c r="BZ223" s="3"/>
    </row>
    <row r="224" spans="3:78" ht="14.25" customHeight="1" x14ac:dyDescent="0.25">
      <c r="C224" s="53"/>
      <c r="Q224" s="54"/>
      <c r="R224" s="54"/>
      <c r="S224" s="54"/>
      <c r="T224" s="54"/>
      <c r="U224" s="54"/>
      <c r="V224" s="54"/>
      <c r="W224" s="54"/>
      <c r="X224" s="54"/>
      <c r="Y224" s="54"/>
      <c r="Z224" s="54"/>
      <c r="AB224" s="54"/>
      <c r="AC224" s="54"/>
      <c r="AD224" s="54"/>
      <c r="AE224" s="54"/>
      <c r="AF224" s="54"/>
      <c r="AG224" s="54"/>
      <c r="AH224" s="54"/>
      <c r="AI224" s="54"/>
      <c r="AJ224" s="54"/>
      <c r="AK224" s="54"/>
      <c r="AL224" s="54"/>
      <c r="AN224" s="54"/>
      <c r="AO224" s="54"/>
      <c r="AP224" s="54"/>
      <c r="AQ224" s="54"/>
      <c r="AR224" s="54"/>
      <c r="AS224" s="54"/>
      <c r="AT224" s="54"/>
      <c r="AU224" s="54"/>
      <c r="AV224" s="54"/>
      <c r="AX224" s="54"/>
      <c r="AZ224" s="54"/>
      <c r="BA224" s="54"/>
      <c r="BC224" s="54"/>
      <c r="BD224" s="54"/>
      <c r="BE224" s="54"/>
      <c r="BF224" s="54"/>
      <c r="BG224" s="54"/>
      <c r="BH224" s="54"/>
      <c r="BI224" s="54"/>
      <c r="BZ224" s="3"/>
    </row>
    <row r="225" spans="3:78" ht="14.25" customHeight="1" x14ac:dyDescent="0.25">
      <c r="C225" s="53"/>
      <c r="Q225" s="54"/>
      <c r="R225" s="54"/>
      <c r="S225" s="54"/>
      <c r="T225" s="54"/>
      <c r="U225" s="54"/>
      <c r="V225" s="54"/>
      <c r="W225" s="54"/>
      <c r="X225" s="54"/>
      <c r="Y225" s="54"/>
      <c r="Z225" s="54"/>
      <c r="AB225" s="54"/>
      <c r="AC225" s="54"/>
      <c r="AD225" s="54"/>
      <c r="AE225" s="54"/>
      <c r="AF225" s="54"/>
      <c r="AG225" s="54"/>
      <c r="AH225" s="54"/>
      <c r="AI225" s="54"/>
      <c r="AJ225" s="54"/>
      <c r="AK225" s="54"/>
      <c r="AL225" s="54"/>
      <c r="AN225" s="54"/>
      <c r="AO225" s="54"/>
      <c r="AP225" s="54"/>
      <c r="AQ225" s="54"/>
      <c r="AR225" s="54"/>
      <c r="AS225" s="54"/>
      <c r="AT225" s="54"/>
      <c r="AU225" s="54"/>
      <c r="AV225" s="54"/>
      <c r="AX225" s="54"/>
      <c r="AZ225" s="54"/>
      <c r="BA225" s="54"/>
      <c r="BC225" s="54"/>
      <c r="BD225" s="54"/>
      <c r="BE225" s="54"/>
      <c r="BF225" s="54"/>
      <c r="BG225" s="54"/>
      <c r="BH225" s="54"/>
      <c r="BI225" s="54"/>
      <c r="BZ225" s="3"/>
    </row>
    <row r="226" spans="3:78" ht="14.25" customHeight="1" x14ac:dyDescent="0.25">
      <c r="C226" s="53"/>
      <c r="Q226" s="54"/>
      <c r="R226" s="54"/>
      <c r="S226" s="54"/>
      <c r="T226" s="54"/>
      <c r="U226" s="54"/>
      <c r="V226" s="54"/>
      <c r="W226" s="54"/>
      <c r="X226" s="54"/>
      <c r="Y226" s="54"/>
      <c r="Z226" s="54"/>
      <c r="AB226" s="54"/>
      <c r="AC226" s="54"/>
      <c r="AD226" s="54"/>
      <c r="AE226" s="54"/>
      <c r="AF226" s="54"/>
      <c r="AG226" s="54"/>
      <c r="AH226" s="54"/>
      <c r="AI226" s="54"/>
      <c r="AJ226" s="54"/>
      <c r="AK226" s="54"/>
      <c r="AL226" s="54"/>
      <c r="AN226" s="54"/>
      <c r="AO226" s="54"/>
      <c r="AP226" s="54"/>
      <c r="AQ226" s="54"/>
      <c r="AR226" s="54"/>
      <c r="AS226" s="54"/>
      <c r="AT226" s="54"/>
      <c r="AU226" s="54"/>
      <c r="AV226" s="54"/>
      <c r="AX226" s="54"/>
      <c r="AZ226" s="54"/>
      <c r="BA226" s="54"/>
      <c r="BC226" s="54"/>
      <c r="BD226" s="54"/>
      <c r="BE226" s="54"/>
      <c r="BF226" s="54"/>
      <c r="BG226" s="54"/>
      <c r="BH226" s="54"/>
      <c r="BI226" s="54"/>
      <c r="BZ226" s="3"/>
    </row>
    <row r="227" spans="3:78" ht="14.25" customHeight="1" x14ac:dyDescent="0.25">
      <c r="C227" s="53"/>
      <c r="Q227" s="54"/>
      <c r="R227" s="54"/>
      <c r="S227" s="54"/>
      <c r="T227" s="54"/>
      <c r="U227" s="54"/>
      <c r="V227" s="54"/>
      <c r="W227" s="54"/>
      <c r="X227" s="54"/>
      <c r="Y227" s="54"/>
      <c r="Z227" s="54"/>
      <c r="AB227" s="54"/>
      <c r="AC227" s="54"/>
      <c r="AD227" s="54"/>
      <c r="AE227" s="54"/>
      <c r="AF227" s="54"/>
      <c r="AG227" s="54"/>
      <c r="AH227" s="54"/>
      <c r="AI227" s="54"/>
      <c r="AJ227" s="54"/>
      <c r="AK227" s="54"/>
      <c r="AL227" s="54"/>
      <c r="AN227" s="54"/>
      <c r="AO227" s="54"/>
      <c r="AP227" s="54"/>
      <c r="AQ227" s="54"/>
      <c r="AR227" s="54"/>
      <c r="AS227" s="54"/>
      <c r="AT227" s="54"/>
      <c r="AU227" s="54"/>
      <c r="AV227" s="54"/>
      <c r="AX227" s="54"/>
      <c r="AZ227" s="54"/>
      <c r="BA227" s="54"/>
      <c r="BC227" s="54"/>
      <c r="BD227" s="54"/>
      <c r="BE227" s="54"/>
      <c r="BF227" s="54"/>
      <c r="BG227" s="54"/>
      <c r="BH227" s="54"/>
      <c r="BI227" s="54"/>
      <c r="BZ227" s="3"/>
    </row>
    <row r="228" spans="3:78" ht="14.25" customHeight="1" x14ac:dyDescent="0.25">
      <c r="C228" s="53"/>
      <c r="Q228" s="54"/>
      <c r="R228" s="54"/>
      <c r="S228" s="54"/>
      <c r="T228" s="54"/>
      <c r="U228" s="54"/>
      <c r="V228" s="54"/>
      <c r="W228" s="54"/>
      <c r="X228" s="54"/>
      <c r="Y228" s="54"/>
      <c r="Z228" s="54"/>
      <c r="AB228" s="54"/>
      <c r="AC228" s="54"/>
      <c r="AD228" s="54"/>
      <c r="AE228" s="54"/>
      <c r="AF228" s="54"/>
      <c r="AG228" s="54"/>
      <c r="AH228" s="54"/>
      <c r="AI228" s="54"/>
      <c r="AJ228" s="54"/>
      <c r="AK228" s="54"/>
      <c r="AL228" s="54"/>
      <c r="AN228" s="54"/>
      <c r="AO228" s="54"/>
      <c r="AP228" s="54"/>
      <c r="AQ228" s="54"/>
      <c r="AR228" s="54"/>
      <c r="AS228" s="54"/>
      <c r="AT228" s="54"/>
      <c r="AU228" s="54"/>
      <c r="AV228" s="54"/>
      <c r="AX228" s="54"/>
      <c r="AZ228" s="54"/>
      <c r="BA228" s="54"/>
      <c r="BC228" s="54"/>
      <c r="BD228" s="54"/>
      <c r="BE228" s="54"/>
      <c r="BF228" s="54"/>
      <c r="BG228" s="54"/>
      <c r="BH228" s="54"/>
      <c r="BI228" s="54"/>
      <c r="BZ228" s="3"/>
    </row>
    <row r="229" spans="3:78" ht="14.25" customHeight="1" x14ac:dyDescent="0.25">
      <c r="C229" s="53"/>
      <c r="Q229" s="54"/>
      <c r="R229" s="54"/>
      <c r="S229" s="54"/>
      <c r="T229" s="54"/>
      <c r="U229" s="54"/>
      <c r="V229" s="54"/>
      <c r="W229" s="54"/>
      <c r="X229" s="54"/>
      <c r="Y229" s="54"/>
      <c r="Z229" s="54"/>
      <c r="AB229" s="54"/>
      <c r="AC229" s="54"/>
      <c r="AD229" s="54"/>
      <c r="AE229" s="54"/>
      <c r="AF229" s="54"/>
      <c r="AG229" s="54"/>
      <c r="AH229" s="54"/>
      <c r="AI229" s="54"/>
      <c r="AJ229" s="54"/>
      <c r="AK229" s="54"/>
      <c r="AL229" s="54"/>
      <c r="AN229" s="54"/>
      <c r="AO229" s="54"/>
      <c r="AP229" s="54"/>
      <c r="AQ229" s="54"/>
      <c r="AR229" s="54"/>
      <c r="AS229" s="54"/>
      <c r="AT229" s="54"/>
      <c r="AU229" s="54"/>
      <c r="AV229" s="54"/>
      <c r="AX229" s="54"/>
      <c r="AZ229" s="54"/>
      <c r="BA229" s="54"/>
      <c r="BC229" s="54"/>
      <c r="BD229" s="54"/>
      <c r="BE229" s="54"/>
      <c r="BF229" s="54"/>
      <c r="BG229" s="54"/>
      <c r="BH229" s="54"/>
      <c r="BI229" s="54"/>
      <c r="BZ229" s="3"/>
    </row>
    <row r="230" spans="3:78" ht="14.25" customHeight="1" x14ac:dyDescent="0.25">
      <c r="C230" s="53"/>
      <c r="Q230" s="54"/>
      <c r="R230" s="54"/>
      <c r="S230" s="54"/>
      <c r="T230" s="54"/>
      <c r="U230" s="54"/>
      <c r="V230" s="54"/>
      <c r="W230" s="54"/>
      <c r="X230" s="54"/>
      <c r="Y230" s="54"/>
      <c r="Z230" s="54"/>
      <c r="AB230" s="54"/>
      <c r="AC230" s="54"/>
      <c r="AD230" s="54"/>
      <c r="AE230" s="54"/>
      <c r="AF230" s="54"/>
      <c r="AG230" s="54"/>
      <c r="AH230" s="54"/>
      <c r="AI230" s="54"/>
      <c r="AJ230" s="54"/>
      <c r="AK230" s="54"/>
      <c r="AL230" s="54"/>
      <c r="AN230" s="54"/>
      <c r="AO230" s="54"/>
      <c r="AP230" s="54"/>
      <c r="AQ230" s="54"/>
      <c r="AR230" s="54"/>
      <c r="AS230" s="54"/>
      <c r="AT230" s="54"/>
      <c r="AU230" s="54"/>
      <c r="AV230" s="54"/>
      <c r="AX230" s="54"/>
      <c r="AZ230" s="54"/>
      <c r="BA230" s="54"/>
      <c r="BC230" s="54"/>
      <c r="BD230" s="54"/>
      <c r="BE230" s="54"/>
      <c r="BF230" s="54"/>
      <c r="BG230" s="54"/>
      <c r="BH230" s="54"/>
      <c r="BI230" s="54"/>
      <c r="BZ230" s="3"/>
    </row>
    <row r="231" spans="3:78" ht="14.25" customHeight="1" x14ac:dyDescent="0.25">
      <c r="C231" s="53"/>
      <c r="Q231" s="54"/>
      <c r="R231" s="54"/>
      <c r="S231" s="54"/>
      <c r="T231" s="54"/>
      <c r="U231" s="54"/>
      <c r="V231" s="54"/>
      <c r="W231" s="54"/>
      <c r="X231" s="54"/>
      <c r="Y231" s="54"/>
      <c r="Z231" s="54"/>
      <c r="AB231" s="54"/>
      <c r="AC231" s="54"/>
      <c r="AD231" s="54"/>
      <c r="AE231" s="54"/>
      <c r="AF231" s="54"/>
      <c r="AG231" s="54"/>
      <c r="AH231" s="54"/>
      <c r="AI231" s="54"/>
      <c r="AJ231" s="54"/>
      <c r="AK231" s="54"/>
      <c r="AL231" s="54"/>
      <c r="AN231" s="54"/>
      <c r="AO231" s="54"/>
      <c r="AP231" s="54"/>
      <c r="AQ231" s="54"/>
      <c r="AR231" s="54"/>
      <c r="AS231" s="54"/>
      <c r="AT231" s="54"/>
      <c r="AU231" s="54"/>
      <c r="AV231" s="54"/>
      <c r="AX231" s="54"/>
      <c r="AZ231" s="54"/>
      <c r="BA231" s="54"/>
      <c r="BC231" s="54"/>
      <c r="BD231" s="54"/>
      <c r="BE231" s="54"/>
      <c r="BF231" s="54"/>
      <c r="BG231" s="54"/>
      <c r="BH231" s="54"/>
      <c r="BI231" s="54"/>
      <c r="BZ231" s="3"/>
    </row>
    <row r="232" spans="3:78" ht="14.25" customHeight="1" x14ac:dyDescent="0.25">
      <c r="C232" s="53"/>
      <c r="Q232" s="54"/>
      <c r="R232" s="54"/>
      <c r="S232" s="54"/>
      <c r="T232" s="54"/>
      <c r="U232" s="54"/>
      <c r="V232" s="54"/>
      <c r="W232" s="54"/>
      <c r="X232" s="54"/>
      <c r="Y232" s="54"/>
      <c r="Z232" s="54"/>
      <c r="AB232" s="54"/>
      <c r="AC232" s="54"/>
      <c r="AD232" s="54"/>
      <c r="AE232" s="54"/>
      <c r="AF232" s="54"/>
      <c r="AG232" s="54"/>
      <c r="AH232" s="54"/>
      <c r="AI232" s="54"/>
      <c r="AJ232" s="54"/>
      <c r="AK232" s="54"/>
      <c r="AL232" s="54"/>
      <c r="AN232" s="54"/>
      <c r="AO232" s="54"/>
      <c r="AP232" s="54"/>
      <c r="AQ232" s="54"/>
      <c r="AR232" s="54"/>
      <c r="AS232" s="54"/>
      <c r="AT232" s="54"/>
      <c r="AU232" s="54"/>
      <c r="AV232" s="54"/>
      <c r="AX232" s="54"/>
      <c r="AZ232" s="54"/>
      <c r="BA232" s="54"/>
      <c r="BC232" s="54"/>
      <c r="BD232" s="54"/>
      <c r="BE232" s="54"/>
      <c r="BF232" s="54"/>
      <c r="BG232" s="54"/>
      <c r="BH232" s="54"/>
      <c r="BI232" s="54"/>
      <c r="BZ232" s="3"/>
    </row>
    <row r="233" spans="3:78" ht="14.25" customHeight="1" x14ac:dyDescent="0.25">
      <c r="C233" s="53"/>
      <c r="Q233" s="54"/>
      <c r="R233" s="54"/>
      <c r="S233" s="54"/>
      <c r="T233" s="54"/>
      <c r="U233" s="54"/>
      <c r="V233" s="54"/>
      <c r="W233" s="54"/>
      <c r="X233" s="54"/>
      <c r="Y233" s="54"/>
      <c r="Z233" s="54"/>
      <c r="AB233" s="54"/>
      <c r="AC233" s="54"/>
      <c r="AD233" s="54"/>
      <c r="AE233" s="54"/>
      <c r="AF233" s="54"/>
      <c r="AG233" s="54"/>
      <c r="AH233" s="54"/>
      <c r="AI233" s="54"/>
      <c r="AJ233" s="54"/>
      <c r="AK233" s="54"/>
      <c r="AL233" s="54"/>
      <c r="AN233" s="54"/>
      <c r="AO233" s="54"/>
      <c r="AP233" s="54"/>
      <c r="AQ233" s="54"/>
      <c r="AR233" s="54"/>
      <c r="AS233" s="54"/>
      <c r="AT233" s="54"/>
      <c r="AU233" s="54"/>
      <c r="AV233" s="54"/>
      <c r="AX233" s="54"/>
      <c r="AZ233" s="54"/>
      <c r="BA233" s="54"/>
      <c r="BC233" s="54"/>
      <c r="BD233" s="54"/>
      <c r="BE233" s="54"/>
      <c r="BF233" s="54"/>
      <c r="BG233" s="54"/>
      <c r="BH233" s="54"/>
      <c r="BI233" s="54"/>
      <c r="BZ233" s="3"/>
    </row>
    <row r="234" spans="3:78" ht="14.25" customHeight="1" x14ac:dyDescent="0.25">
      <c r="C234" s="53"/>
      <c r="Q234" s="54"/>
      <c r="R234" s="54"/>
      <c r="S234" s="54"/>
      <c r="T234" s="54"/>
      <c r="U234" s="54"/>
      <c r="V234" s="54"/>
      <c r="W234" s="54"/>
      <c r="X234" s="54"/>
      <c r="Y234" s="54"/>
      <c r="Z234" s="54"/>
      <c r="AB234" s="54"/>
      <c r="AC234" s="54"/>
      <c r="AD234" s="54"/>
      <c r="AE234" s="54"/>
      <c r="AF234" s="54"/>
      <c r="AG234" s="54"/>
      <c r="AH234" s="54"/>
      <c r="AI234" s="54"/>
      <c r="AJ234" s="54"/>
      <c r="AK234" s="54"/>
      <c r="AL234" s="54"/>
      <c r="AN234" s="54"/>
      <c r="AO234" s="54"/>
      <c r="AP234" s="54"/>
      <c r="AQ234" s="54"/>
      <c r="AR234" s="54"/>
      <c r="AS234" s="54"/>
      <c r="AT234" s="54"/>
      <c r="AU234" s="54"/>
      <c r="AV234" s="54"/>
      <c r="AX234" s="54"/>
      <c r="AZ234" s="54"/>
      <c r="BA234" s="54"/>
      <c r="BC234" s="54"/>
      <c r="BD234" s="54"/>
      <c r="BE234" s="54"/>
      <c r="BF234" s="54"/>
      <c r="BG234" s="54"/>
      <c r="BH234" s="54"/>
      <c r="BI234" s="54"/>
      <c r="BZ234" s="3"/>
    </row>
    <row r="235" spans="3:78" ht="14.25" customHeight="1" x14ac:dyDescent="0.25">
      <c r="C235" s="53"/>
      <c r="Q235" s="54"/>
      <c r="R235" s="54"/>
      <c r="S235" s="54"/>
      <c r="T235" s="54"/>
      <c r="U235" s="54"/>
      <c r="V235" s="54"/>
      <c r="W235" s="54"/>
      <c r="X235" s="54"/>
      <c r="Y235" s="54"/>
      <c r="Z235" s="54"/>
      <c r="AB235" s="54"/>
      <c r="AC235" s="54"/>
      <c r="AD235" s="54"/>
      <c r="AE235" s="54"/>
      <c r="AF235" s="54"/>
      <c r="AG235" s="54"/>
      <c r="AH235" s="54"/>
      <c r="AI235" s="54"/>
      <c r="AJ235" s="54"/>
      <c r="AK235" s="54"/>
      <c r="AL235" s="54"/>
      <c r="AN235" s="54"/>
      <c r="AO235" s="54"/>
      <c r="AP235" s="54"/>
      <c r="AQ235" s="54"/>
      <c r="AR235" s="54"/>
      <c r="AS235" s="54"/>
      <c r="AT235" s="54"/>
      <c r="AU235" s="54"/>
      <c r="AV235" s="54"/>
      <c r="AX235" s="54"/>
      <c r="AZ235" s="54"/>
      <c r="BA235" s="54"/>
      <c r="BC235" s="54"/>
      <c r="BD235" s="54"/>
      <c r="BE235" s="54"/>
      <c r="BF235" s="54"/>
      <c r="BG235" s="54"/>
      <c r="BH235" s="54"/>
      <c r="BI235" s="54"/>
      <c r="BZ235" s="3"/>
    </row>
    <row r="236" spans="3:78" ht="14.25" customHeight="1" x14ac:dyDescent="0.25">
      <c r="C236" s="53"/>
      <c r="Q236" s="54"/>
      <c r="R236" s="54"/>
      <c r="S236" s="54"/>
      <c r="T236" s="54"/>
      <c r="U236" s="54"/>
      <c r="V236" s="54"/>
      <c r="W236" s="54"/>
      <c r="X236" s="54"/>
      <c r="Y236" s="54"/>
      <c r="Z236" s="54"/>
      <c r="AB236" s="54"/>
      <c r="AC236" s="54"/>
      <c r="AD236" s="54"/>
      <c r="AE236" s="54"/>
      <c r="AF236" s="54"/>
      <c r="AG236" s="54"/>
      <c r="AH236" s="54"/>
      <c r="AI236" s="54"/>
      <c r="AJ236" s="54"/>
      <c r="AK236" s="54"/>
      <c r="AL236" s="54"/>
      <c r="AN236" s="54"/>
      <c r="AO236" s="54"/>
      <c r="AP236" s="54"/>
      <c r="AQ236" s="54"/>
      <c r="AR236" s="54"/>
      <c r="AS236" s="54"/>
      <c r="AT236" s="54"/>
      <c r="AU236" s="54"/>
      <c r="AV236" s="54"/>
      <c r="AX236" s="54"/>
      <c r="AZ236" s="54"/>
      <c r="BA236" s="54"/>
      <c r="BC236" s="54"/>
      <c r="BD236" s="54"/>
      <c r="BE236" s="54"/>
      <c r="BF236" s="54"/>
      <c r="BG236" s="54"/>
      <c r="BH236" s="54"/>
      <c r="BI236" s="54"/>
      <c r="BZ236" s="3"/>
    </row>
    <row r="237" spans="3:78" ht="14.25" customHeight="1" x14ac:dyDescent="0.25">
      <c r="C237" s="53"/>
      <c r="Q237" s="54"/>
      <c r="R237" s="54"/>
      <c r="S237" s="54"/>
      <c r="T237" s="54"/>
      <c r="U237" s="54"/>
      <c r="V237" s="54"/>
      <c r="W237" s="54"/>
      <c r="X237" s="54"/>
      <c r="Y237" s="54"/>
      <c r="Z237" s="54"/>
      <c r="AB237" s="54"/>
      <c r="AC237" s="54"/>
      <c r="AD237" s="54"/>
      <c r="AE237" s="54"/>
      <c r="AF237" s="54"/>
      <c r="AG237" s="54"/>
      <c r="AH237" s="54"/>
      <c r="AI237" s="54"/>
      <c r="AJ237" s="54"/>
      <c r="AK237" s="54"/>
      <c r="AL237" s="54"/>
      <c r="AN237" s="54"/>
      <c r="AO237" s="54"/>
      <c r="AP237" s="54"/>
      <c r="AQ237" s="54"/>
      <c r="AR237" s="54"/>
      <c r="AS237" s="54"/>
      <c r="AT237" s="54"/>
      <c r="AU237" s="54"/>
      <c r="AV237" s="54"/>
      <c r="AX237" s="54"/>
      <c r="AZ237" s="54"/>
      <c r="BA237" s="54"/>
      <c r="BC237" s="54"/>
      <c r="BD237" s="54"/>
      <c r="BE237" s="54"/>
      <c r="BF237" s="54"/>
      <c r="BG237" s="54"/>
      <c r="BH237" s="54"/>
      <c r="BI237" s="54"/>
      <c r="BZ237" s="3"/>
    </row>
    <row r="238" spans="3:78" ht="14.25" customHeight="1" x14ac:dyDescent="0.25">
      <c r="C238" s="53"/>
      <c r="Q238" s="54"/>
      <c r="R238" s="54"/>
      <c r="S238" s="54"/>
      <c r="T238" s="54"/>
      <c r="U238" s="54"/>
      <c r="V238" s="54"/>
      <c r="W238" s="54"/>
      <c r="X238" s="54"/>
      <c r="Y238" s="54"/>
      <c r="Z238" s="54"/>
      <c r="AB238" s="54"/>
      <c r="AC238" s="54"/>
      <c r="AD238" s="54"/>
      <c r="AE238" s="54"/>
      <c r="AF238" s="54"/>
      <c r="AG238" s="54"/>
      <c r="AH238" s="54"/>
      <c r="AI238" s="54"/>
      <c r="AJ238" s="54"/>
      <c r="AK238" s="54"/>
      <c r="AL238" s="54"/>
      <c r="AN238" s="54"/>
      <c r="AO238" s="54"/>
      <c r="AP238" s="54"/>
      <c r="AQ238" s="54"/>
      <c r="AR238" s="54"/>
      <c r="AS238" s="54"/>
      <c r="AT238" s="54"/>
      <c r="AU238" s="54"/>
      <c r="AV238" s="54"/>
      <c r="AX238" s="54"/>
      <c r="AZ238" s="54"/>
      <c r="BA238" s="54"/>
      <c r="BC238" s="54"/>
      <c r="BD238" s="54"/>
      <c r="BE238" s="54"/>
      <c r="BF238" s="54"/>
      <c r="BG238" s="54"/>
      <c r="BH238" s="54"/>
      <c r="BI238" s="54"/>
      <c r="BZ238" s="3"/>
    </row>
    <row r="239" spans="3:78" ht="14.25" customHeight="1" x14ac:dyDescent="0.25">
      <c r="C239" s="53"/>
      <c r="Q239" s="54"/>
      <c r="R239" s="54"/>
      <c r="S239" s="54"/>
      <c r="T239" s="54"/>
      <c r="U239" s="54"/>
      <c r="V239" s="54"/>
      <c r="W239" s="54"/>
      <c r="X239" s="54"/>
      <c r="Y239" s="54"/>
      <c r="Z239" s="54"/>
      <c r="AB239" s="54"/>
      <c r="AC239" s="54"/>
      <c r="AD239" s="54"/>
      <c r="AE239" s="54"/>
      <c r="AF239" s="54"/>
      <c r="AG239" s="54"/>
      <c r="AH239" s="54"/>
      <c r="AI239" s="54"/>
      <c r="AJ239" s="54"/>
      <c r="AK239" s="54"/>
      <c r="AL239" s="54"/>
      <c r="AN239" s="54"/>
      <c r="AO239" s="54"/>
      <c r="AP239" s="54"/>
      <c r="AQ239" s="54"/>
      <c r="AR239" s="54"/>
      <c r="AS239" s="54"/>
      <c r="AT239" s="54"/>
      <c r="AU239" s="54"/>
      <c r="AV239" s="54"/>
      <c r="AX239" s="54"/>
      <c r="AZ239" s="54"/>
      <c r="BA239" s="54"/>
      <c r="BC239" s="54"/>
      <c r="BD239" s="54"/>
      <c r="BE239" s="54"/>
      <c r="BF239" s="54"/>
      <c r="BG239" s="54"/>
      <c r="BH239" s="54"/>
      <c r="BI239" s="54"/>
      <c r="BZ239" s="3"/>
    </row>
    <row r="240" spans="3:78" ht="14.25" customHeight="1" x14ac:dyDescent="0.25">
      <c r="C240" s="53"/>
      <c r="Q240" s="54"/>
      <c r="R240" s="54"/>
      <c r="S240" s="54"/>
      <c r="T240" s="54"/>
      <c r="U240" s="54"/>
      <c r="V240" s="54"/>
      <c r="W240" s="54"/>
      <c r="X240" s="54"/>
      <c r="Y240" s="54"/>
      <c r="Z240" s="54"/>
      <c r="AB240" s="54"/>
      <c r="AC240" s="54"/>
      <c r="AD240" s="54"/>
      <c r="AE240" s="54"/>
      <c r="AF240" s="54"/>
      <c r="AG240" s="54"/>
      <c r="AH240" s="54"/>
      <c r="AI240" s="54"/>
      <c r="AJ240" s="54"/>
      <c r="AK240" s="54"/>
      <c r="AL240" s="54"/>
      <c r="AN240" s="54"/>
      <c r="AO240" s="54"/>
      <c r="AP240" s="54"/>
      <c r="AQ240" s="54"/>
      <c r="AR240" s="54"/>
      <c r="AS240" s="54"/>
      <c r="AT240" s="54"/>
      <c r="AU240" s="54"/>
      <c r="AV240" s="54"/>
      <c r="AX240" s="54"/>
      <c r="AZ240" s="54"/>
      <c r="BA240" s="54"/>
      <c r="BC240" s="54"/>
      <c r="BD240" s="54"/>
      <c r="BE240" s="54"/>
      <c r="BF240" s="54"/>
      <c r="BG240" s="54"/>
      <c r="BH240" s="54"/>
      <c r="BI240" s="54"/>
      <c r="BZ240" s="3"/>
    </row>
    <row r="241" spans="3:78" ht="14.25" customHeight="1" x14ac:dyDescent="0.25">
      <c r="C241" s="53"/>
      <c r="Q241" s="54"/>
      <c r="R241" s="54"/>
      <c r="S241" s="54"/>
      <c r="T241" s="54"/>
      <c r="U241" s="54"/>
      <c r="V241" s="54"/>
      <c r="W241" s="54"/>
      <c r="X241" s="54"/>
      <c r="Y241" s="54"/>
      <c r="Z241" s="54"/>
      <c r="AB241" s="54"/>
      <c r="AC241" s="54"/>
      <c r="AD241" s="54"/>
      <c r="AE241" s="54"/>
      <c r="AF241" s="54"/>
      <c r="AG241" s="54"/>
      <c r="AH241" s="54"/>
      <c r="AI241" s="54"/>
      <c r="AJ241" s="54"/>
      <c r="AK241" s="54"/>
      <c r="AL241" s="54"/>
      <c r="AN241" s="54"/>
      <c r="AO241" s="54"/>
      <c r="AP241" s="54"/>
      <c r="AQ241" s="54"/>
      <c r="AR241" s="54"/>
      <c r="AS241" s="54"/>
      <c r="AT241" s="54"/>
      <c r="AU241" s="54"/>
      <c r="AV241" s="54"/>
      <c r="AX241" s="54"/>
      <c r="AZ241" s="54"/>
      <c r="BA241" s="54"/>
      <c r="BC241" s="54"/>
      <c r="BD241" s="54"/>
      <c r="BE241" s="54"/>
      <c r="BF241" s="54"/>
      <c r="BG241" s="54"/>
      <c r="BH241" s="54"/>
      <c r="BI241" s="54"/>
      <c r="BZ241" s="3"/>
    </row>
    <row r="242" spans="3:78" ht="14.25" customHeight="1" x14ac:dyDescent="0.25">
      <c r="C242" s="53"/>
      <c r="Q242" s="54"/>
      <c r="R242" s="54"/>
      <c r="S242" s="54"/>
      <c r="T242" s="54"/>
      <c r="U242" s="54"/>
      <c r="V242" s="54"/>
      <c r="W242" s="54"/>
      <c r="X242" s="54"/>
      <c r="Y242" s="54"/>
      <c r="Z242" s="54"/>
      <c r="AB242" s="54"/>
      <c r="AC242" s="54"/>
      <c r="AD242" s="54"/>
      <c r="AE242" s="54"/>
      <c r="AF242" s="54"/>
      <c r="AG242" s="54"/>
      <c r="AH242" s="54"/>
      <c r="AI242" s="54"/>
      <c r="AJ242" s="54"/>
      <c r="AK242" s="54"/>
      <c r="AL242" s="54"/>
      <c r="AN242" s="54"/>
      <c r="AO242" s="54"/>
      <c r="AP242" s="54"/>
      <c r="AQ242" s="54"/>
      <c r="AR242" s="54"/>
      <c r="AS242" s="54"/>
      <c r="AT242" s="54"/>
      <c r="AU242" s="54"/>
      <c r="AV242" s="54"/>
      <c r="AX242" s="54"/>
      <c r="AZ242" s="54"/>
      <c r="BA242" s="54"/>
      <c r="BC242" s="54"/>
      <c r="BD242" s="54"/>
      <c r="BE242" s="54"/>
      <c r="BF242" s="54"/>
      <c r="BG242" s="54"/>
      <c r="BH242" s="54"/>
      <c r="BI242" s="54"/>
      <c r="BZ242" s="3"/>
    </row>
    <row r="243" spans="3:78" ht="14.25" customHeight="1" x14ac:dyDescent="0.25">
      <c r="C243" s="53"/>
      <c r="Q243" s="54"/>
      <c r="R243" s="54"/>
      <c r="S243" s="54"/>
      <c r="T243" s="54"/>
      <c r="U243" s="54"/>
      <c r="V243" s="54"/>
      <c r="W243" s="54"/>
      <c r="X243" s="54"/>
      <c r="Y243" s="54"/>
      <c r="Z243" s="54"/>
      <c r="AB243" s="54"/>
      <c r="AC243" s="54"/>
      <c r="AD243" s="54"/>
      <c r="AE243" s="54"/>
      <c r="AF243" s="54"/>
      <c r="AG243" s="54"/>
      <c r="AH243" s="54"/>
      <c r="AI243" s="54"/>
      <c r="AJ243" s="54"/>
      <c r="AK243" s="54"/>
      <c r="AL243" s="54"/>
      <c r="AN243" s="54"/>
      <c r="AO243" s="54"/>
      <c r="AP243" s="54"/>
      <c r="AQ243" s="54"/>
      <c r="AR243" s="54"/>
      <c r="AS243" s="54"/>
      <c r="AT243" s="54"/>
      <c r="AU243" s="54"/>
      <c r="AV243" s="54"/>
      <c r="AX243" s="54"/>
      <c r="AZ243" s="54"/>
      <c r="BA243" s="54"/>
      <c r="BC243" s="54"/>
      <c r="BD243" s="54"/>
      <c r="BE243" s="54"/>
      <c r="BF243" s="54"/>
      <c r="BG243" s="54"/>
      <c r="BH243" s="54"/>
      <c r="BI243" s="54"/>
      <c r="BZ243" s="3"/>
    </row>
    <row r="244" spans="3:78" ht="14.25" customHeight="1" x14ac:dyDescent="0.25">
      <c r="C244" s="53"/>
      <c r="Q244" s="54"/>
      <c r="R244" s="54"/>
      <c r="S244" s="54"/>
      <c r="T244" s="54"/>
      <c r="U244" s="54"/>
      <c r="V244" s="54"/>
      <c r="W244" s="54"/>
      <c r="X244" s="54"/>
      <c r="Y244" s="54"/>
      <c r="Z244" s="54"/>
      <c r="AB244" s="54"/>
      <c r="AC244" s="54"/>
      <c r="AD244" s="54"/>
      <c r="AE244" s="54"/>
      <c r="AF244" s="54"/>
      <c r="AG244" s="54"/>
      <c r="AH244" s="54"/>
      <c r="AI244" s="54"/>
      <c r="AJ244" s="54"/>
      <c r="AK244" s="54"/>
      <c r="AL244" s="54"/>
      <c r="AN244" s="54"/>
      <c r="AO244" s="54"/>
      <c r="AP244" s="54"/>
      <c r="AQ244" s="54"/>
      <c r="AR244" s="54"/>
      <c r="AS244" s="54"/>
      <c r="AT244" s="54"/>
      <c r="AU244" s="54"/>
      <c r="AV244" s="54"/>
      <c r="AX244" s="54"/>
      <c r="AZ244" s="54"/>
      <c r="BA244" s="54"/>
      <c r="BC244" s="54"/>
      <c r="BD244" s="54"/>
      <c r="BE244" s="54"/>
      <c r="BF244" s="54"/>
      <c r="BG244" s="54"/>
      <c r="BH244" s="54"/>
      <c r="BI244" s="54"/>
      <c r="BZ244" s="3"/>
    </row>
    <row r="245" spans="3:78" ht="14.25" customHeight="1" x14ac:dyDescent="0.25">
      <c r="C245" s="53"/>
      <c r="Q245" s="54"/>
      <c r="R245" s="54"/>
      <c r="S245" s="54"/>
      <c r="T245" s="54"/>
      <c r="U245" s="54"/>
      <c r="V245" s="54"/>
      <c r="W245" s="54"/>
      <c r="X245" s="54"/>
      <c r="Y245" s="54"/>
      <c r="Z245" s="54"/>
      <c r="AB245" s="54"/>
      <c r="AC245" s="54"/>
      <c r="AD245" s="54"/>
      <c r="AE245" s="54"/>
      <c r="AF245" s="54"/>
      <c r="AG245" s="54"/>
      <c r="AH245" s="54"/>
      <c r="AI245" s="54"/>
      <c r="AJ245" s="54"/>
      <c r="AK245" s="54"/>
      <c r="AL245" s="54"/>
      <c r="AN245" s="54"/>
      <c r="AO245" s="54"/>
      <c r="AP245" s="54"/>
      <c r="AQ245" s="54"/>
      <c r="AR245" s="54"/>
      <c r="AS245" s="54"/>
      <c r="AT245" s="54"/>
      <c r="AU245" s="54"/>
      <c r="AV245" s="54"/>
      <c r="AX245" s="54"/>
      <c r="AZ245" s="54"/>
      <c r="BA245" s="54"/>
      <c r="BC245" s="54"/>
      <c r="BD245" s="54"/>
      <c r="BE245" s="54"/>
      <c r="BF245" s="54"/>
      <c r="BG245" s="54"/>
      <c r="BH245" s="54"/>
      <c r="BI245" s="54"/>
      <c r="BZ245" s="3"/>
    </row>
    <row r="246" spans="3:78" ht="14.25" customHeight="1" x14ac:dyDescent="0.25">
      <c r="C246" s="53"/>
      <c r="Q246" s="54"/>
      <c r="R246" s="54"/>
      <c r="S246" s="54"/>
      <c r="T246" s="54"/>
      <c r="U246" s="54"/>
      <c r="V246" s="54"/>
      <c r="W246" s="54"/>
      <c r="X246" s="54"/>
      <c r="Y246" s="54"/>
      <c r="Z246" s="54"/>
      <c r="AB246" s="54"/>
      <c r="AC246" s="54"/>
      <c r="AD246" s="54"/>
      <c r="AE246" s="54"/>
      <c r="AF246" s="54"/>
      <c r="AG246" s="54"/>
      <c r="AH246" s="54"/>
      <c r="AI246" s="54"/>
      <c r="AJ246" s="54"/>
      <c r="AK246" s="54"/>
      <c r="AL246" s="54"/>
      <c r="AN246" s="54"/>
      <c r="AO246" s="54"/>
      <c r="AP246" s="54"/>
      <c r="AQ246" s="54"/>
      <c r="AR246" s="54"/>
      <c r="AS246" s="54"/>
      <c r="AT246" s="54"/>
      <c r="AU246" s="54"/>
      <c r="AV246" s="54"/>
      <c r="AX246" s="54"/>
      <c r="AZ246" s="54"/>
      <c r="BA246" s="54"/>
      <c r="BC246" s="54"/>
      <c r="BD246" s="54"/>
      <c r="BE246" s="54"/>
      <c r="BF246" s="54"/>
      <c r="BG246" s="54"/>
      <c r="BH246" s="54"/>
      <c r="BI246" s="54"/>
      <c r="BZ246" s="3"/>
    </row>
    <row r="247" spans="3:78" ht="14.25" customHeight="1" x14ac:dyDescent="0.25">
      <c r="C247" s="53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B247" s="54"/>
      <c r="AC247" s="54"/>
      <c r="AD247" s="54"/>
      <c r="AE247" s="54"/>
      <c r="AF247" s="54"/>
      <c r="AG247" s="54"/>
      <c r="AH247" s="54"/>
      <c r="AI247" s="54"/>
      <c r="AJ247" s="54"/>
      <c r="AK247" s="54"/>
      <c r="AL247" s="54"/>
      <c r="AN247" s="54"/>
      <c r="AO247" s="54"/>
      <c r="AP247" s="54"/>
      <c r="AQ247" s="54"/>
      <c r="AR247" s="54"/>
      <c r="AS247" s="54"/>
      <c r="AT247" s="54"/>
      <c r="AU247" s="54"/>
      <c r="AV247" s="54"/>
      <c r="AX247" s="54"/>
      <c r="AZ247" s="54"/>
      <c r="BA247" s="54"/>
      <c r="BC247" s="54"/>
      <c r="BD247" s="54"/>
      <c r="BE247" s="54"/>
      <c r="BF247" s="54"/>
      <c r="BG247" s="54"/>
      <c r="BH247" s="54"/>
      <c r="BI247" s="54"/>
      <c r="BZ247" s="3"/>
    </row>
    <row r="248" spans="3:78" ht="14.25" customHeight="1" x14ac:dyDescent="0.25">
      <c r="C248" s="53"/>
      <c r="Q248" s="54"/>
      <c r="R248" s="54"/>
      <c r="S248" s="54"/>
      <c r="T248" s="54"/>
      <c r="U248" s="54"/>
      <c r="V248" s="54"/>
      <c r="W248" s="54"/>
      <c r="X248" s="54"/>
      <c r="Y248" s="54"/>
      <c r="Z248" s="54"/>
      <c r="AB248" s="54"/>
      <c r="AC248" s="54"/>
      <c r="AD248" s="54"/>
      <c r="AE248" s="54"/>
      <c r="AF248" s="54"/>
      <c r="AG248" s="54"/>
      <c r="AH248" s="54"/>
      <c r="AI248" s="54"/>
      <c r="AJ248" s="54"/>
      <c r="AK248" s="54"/>
      <c r="AL248" s="54"/>
      <c r="AN248" s="54"/>
      <c r="AO248" s="54"/>
      <c r="AP248" s="54"/>
      <c r="AQ248" s="54"/>
      <c r="AR248" s="54"/>
      <c r="AS248" s="54"/>
      <c r="AT248" s="54"/>
      <c r="AU248" s="54"/>
      <c r="AV248" s="54"/>
      <c r="AX248" s="54"/>
      <c r="AZ248" s="54"/>
      <c r="BA248" s="54"/>
      <c r="BC248" s="54"/>
      <c r="BD248" s="54"/>
      <c r="BE248" s="54"/>
      <c r="BF248" s="54"/>
      <c r="BG248" s="54"/>
      <c r="BH248" s="54"/>
      <c r="BI248" s="54"/>
      <c r="BZ248" s="3"/>
    </row>
    <row r="249" spans="3:78" ht="14.25" customHeight="1" x14ac:dyDescent="0.25">
      <c r="C249" s="53"/>
      <c r="Q249" s="54"/>
      <c r="R249" s="54"/>
      <c r="S249" s="54"/>
      <c r="T249" s="54"/>
      <c r="U249" s="54"/>
      <c r="V249" s="54"/>
      <c r="W249" s="54"/>
      <c r="X249" s="54"/>
      <c r="Y249" s="54"/>
      <c r="Z249" s="54"/>
      <c r="AB249" s="54"/>
      <c r="AC249" s="54"/>
      <c r="AD249" s="54"/>
      <c r="AE249" s="54"/>
      <c r="AF249" s="54"/>
      <c r="AG249" s="54"/>
      <c r="AH249" s="54"/>
      <c r="AI249" s="54"/>
      <c r="AJ249" s="54"/>
      <c r="AK249" s="54"/>
      <c r="AL249" s="54"/>
      <c r="AN249" s="54"/>
      <c r="AO249" s="54"/>
      <c r="AP249" s="54"/>
      <c r="AQ249" s="54"/>
      <c r="AR249" s="54"/>
      <c r="AS249" s="54"/>
      <c r="AT249" s="54"/>
      <c r="AU249" s="54"/>
      <c r="AV249" s="54"/>
      <c r="AX249" s="54"/>
      <c r="AZ249" s="54"/>
      <c r="BA249" s="54"/>
      <c r="BC249" s="54"/>
      <c r="BD249" s="54"/>
      <c r="BE249" s="54"/>
      <c r="BF249" s="54"/>
      <c r="BG249" s="54"/>
      <c r="BH249" s="54"/>
      <c r="BI249" s="54"/>
      <c r="BZ249" s="3"/>
    </row>
    <row r="250" spans="3:78" ht="14.25" customHeight="1" x14ac:dyDescent="0.25">
      <c r="C250" s="53"/>
      <c r="Q250" s="54"/>
      <c r="R250" s="54"/>
      <c r="S250" s="54"/>
      <c r="T250" s="54"/>
      <c r="U250" s="54"/>
      <c r="V250" s="54"/>
      <c r="W250" s="54"/>
      <c r="X250" s="54"/>
      <c r="Y250" s="54"/>
      <c r="Z250" s="54"/>
      <c r="AB250" s="54"/>
      <c r="AC250" s="54"/>
      <c r="AD250" s="54"/>
      <c r="AE250" s="54"/>
      <c r="AF250" s="54"/>
      <c r="AG250" s="54"/>
      <c r="AH250" s="54"/>
      <c r="AI250" s="54"/>
      <c r="AJ250" s="54"/>
      <c r="AK250" s="54"/>
      <c r="AL250" s="54"/>
      <c r="AN250" s="54"/>
      <c r="AO250" s="54"/>
      <c r="AP250" s="54"/>
      <c r="AQ250" s="54"/>
      <c r="AR250" s="54"/>
      <c r="AS250" s="54"/>
      <c r="AT250" s="54"/>
      <c r="AU250" s="54"/>
      <c r="AV250" s="54"/>
      <c r="AX250" s="54"/>
      <c r="AZ250" s="54"/>
      <c r="BA250" s="54"/>
      <c r="BC250" s="54"/>
      <c r="BD250" s="54"/>
      <c r="BE250" s="54"/>
      <c r="BF250" s="54"/>
      <c r="BG250" s="54"/>
      <c r="BH250" s="54"/>
      <c r="BI250" s="54"/>
      <c r="BZ250" s="3"/>
    </row>
    <row r="251" spans="3:78" ht="14.25" customHeight="1" x14ac:dyDescent="0.25">
      <c r="C251" s="53"/>
      <c r="Q251" s="54"/>
      <c r="R251" s="54"/>
      <c r="S251" s="54"/>
      <c r="T251" s="54"/>
      <c r="U251" s="54"/>
      <c r="V251" s="54"/>
      <c r="W251" s="54"/>
      <c r="X251" s="54"/>
      <c r="Y251" s="54"/>
      <c r="Z251" s="54"/>
      <c r="AB251" s="54"/>
      <c r="AC251" s="54"/>
      <c r="AD251" s="54"/>
      <c r="AE251" s="54"/>
      <c r="AF251" s="54"/>
      <c r="AG251" s="54"/>
      <c r="AH251" s="54"/>
      <c r="AI251" s="54"/>
      <c r="AJ251" s="54"/>
      <c r="AK251" s="54"/>
      <c r="AL251" s="54"/>
      <c r="AN251" s="54"/>
      <c r="AO251" s="54"/>
      <c r="AP251" s="54"/>
      <c r="AQ251" s="54"/>
      <c r="AR251" s="54"/>
      <c r="AS251" s="54"/>
      <c r="AT251" s="54"/>
      <c r="AU251" s="54"/>
      <c r="AV251" s="54"/>
      <c r="AX251" s="54"/>
      <c r="AZ251" s="54"/>
      <c r="BA251" s="54"/>
      <c r="BC251" s="54"/>
      <c r="BD251" s="54"/>
      <c r="BE251" s="54"/>
      <c r="BF251" s="54"/>
      <c r="BG251" s="54"/>
      <c r="BH251" s="54"/>
      <c r="BI251" s="54"/>
      <c r="BZ251" s="3"/>
    </row>
    <row r="252" spans="3:78" ht="14.25" customHeight="1" x14ac:dyDescent="0.25">
      <c r="C252" s="53"/>
      <c r="Q252" s="54"/>
      <c r="R252" s="54"/>
      <c r="S252" s="54"/>
      <c r="T252" s="54"/>
      <c r="U252" s="54"/>
      <c r="V252" s="54"/>
      <c r="W252" s="54"/>
      <c r="X252" s="54"/>
      <c r="Y252" s="54"/>
      <c r="Z252" s="54"/>
      <c r="AB252" s="54"/>
      <c r="AC252" s="54"/>
      <c r="AD252" s="54"/>
      <c r="AE252" s="54"/>
      <c r="AF252" s="54"/>
      <c r="AG252" s="54"/>
      <c r="AH252" s="54"/>
      <c r="AI252" s="54"/>
      <c r="AJ252" s="54"/>
      <c r="AK252" s="54"/>
      <c r="AL252" s="54"/>
      <c r="AN252" s="54"/>
      <c r="AO252" s="54"/>
      <c r="AP252" s="54"/>
      <c r="AQ252" s="54"/>
      <c r="AR252" s="54"/>
      <c r="AS252" s="54"/>
      <c r="AT252" s="54"/>
      <c r="AU252" s="54"/>
      <c r="AV252" s="54"/>
      <c r="AX252" s="54"/>
      <c r="AZ252" s="54"/>
      <c r="BA252" s="54"/>
      <c r="BC252" s="54"/>
      <c r="BD252" s="54"/>
      <c r="BE252" s="54"/>
      <c r="BF252" s="54"/>
      <c r="BG252" s="54"/>
      <c r="BH252" s="54"/>
      <c r="BI252" s="54"/>
      <c r="BZ252" s="3"/>
    </row>
    <row r="253" spans="3:78" ht="14.25" customHeight="1" x14ac:dyDescent="0.25">
      <c r="C253" s="53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N253" s="54"/>
      <c r="AO253" s="54"/>
      <c r="AP253" s="54"/>
      <c r="AQ253" s="54"/>
      <c r="AR253" s="54"/>
      <c r="AS253" s="54"/>
      <c r="AT253" s="54"/>
      <c r="AU253" s="54"/>
      <c r="AV253" s="54"/>
      <c r="AX253" s="54"/>
      <c r="AZ253" s="54"/>
      <c r="BA253" s="54"/>
      <c r="BC253" s="54"/>
      <c r="BD253" s="54"/>
      <c r="BE253" s="54"/>
      <c r="BF253" s="54"/>
      <c r="BG253" s="54"/>
      <c r="BH253" s="54"/>
      <c r="BI253" s="54"/>
      <c r="BZ253" s="3"/>
    </row>
    <row r="254" spans="3:78" ht="14.25" customHeight="1" x14ac:dyDescent="0.25">
      <c r="C254" s="53"/>
      <c r="Q254" s="54"/>
      <c r="R254" s="54"/>
      <c r="S254" s="54"/>
      <c r="T254" s="54"/>
      <c r="U254" s="54"/>
      <c r="V254" s="54"/>
      <c r="W254" s="54"/>
      <c r="X254" s="54"/>
      <c r="Y254" s="54"/>
      <c r="Z254" s="54"/>
      <c r="AB254" s="54"/>
      <c r="AC254" s="54"/>
      <c r="AD254" s="54"/>
      <c r="AE254" s="54"/>
      <c r="AF254" s="54"/>
      <c r="AG254" s="54"/>
      <c r="AH254" s="54"/>
      <c r="AI254" s="54"/>
      <c r="AJ254" s="54"/>
      <c r="AK254" s="54"/>
      <c r="AL254" s="54"/>
      <c r="AN254" s="54"/>
      <c r="AO254" s="54"/>
      <c r="AP254" s="54"/>
      <c r="AQ254" s="54"/>
      <c r="AR254" s="54"/>
      <c r="AS254" s="54"/>
      <c r="AT254" s="54"/>
      <c r="AU254" s="54"/>
      <c r="AV254" s="54"/>
      <c r="AX254" s="54"/>
      <c r="AZ254" s="54"/>
      <c r="BA254" s="54"/>
      <c r="BC254" s="54"/>
      <c r="BD254" s="54"/>
      <c r="BE254" s="54"/>
      <c r="BF254" s="54"/>
      <c r="BG254" s="54"/>
      <c r="BH254" s="54"/>
      <c r="BI254" s="54"/>
      <c r="BZ254" s="3"/>
    </row>
    <row r="255" spans="3:78" ht="14.25" customHeight="1" x14ac:dyDescent="0.25">
      <c r="C255" s="53"/>
      <c r="Q255" s="54"/>
      <c r="R255" s="54"/>
      <c r="S255" s="54"/>
      <c r="T255" s="54"/>
      <c r="U255" s="54"/>
      <c r="V255" s="54"/>
      <c r="W255" s="54"/>
      <c r="X255" s="54"/>
      <c r="Y255" s="54"/>
      <c r="Z255" s="54"/>
      <c r="AB255" s="54"/>
      <c r="AC255" s="54"/>
      <c r="AD255" s="54"/>
      <c r="AE255" s="54"/>
      <c r="AF255" s="54"/>
      <c r="AG255" s="54"/>
      <c r="AH255" s="54"/>
      <c r="AI255" s="54"/>
      <c r="AJ255" s="54"/>
      <c r="AK255" s="54"/>
      <c r="AL255" s="54"/>
      <c r="AN255" s="54"/>
      <c r="AO255" s="54"/>
      <c r="AP255" s="54"/>
      <c r="AQ255" s="54"/>
      <c r="AR255" s="54"/>
      <c r="AS255" s="54"/>
      <c r="AT255" s="54"/>
      <c r="AU255" s="54"/>
      <c r="AV255" s="54"/>
      <c r="AX255" s="54"/>
      <c r="AZ255" s="54"/>
      <c r="BA255" s="54"/>
      <c r="BC255" s="54"/>
      <c r="BD255" s="54"/>
      <c r="BE255" s="54"/>
      <c r="BF255" s="54"/>
      <c r="BG255" s="54"/>
      <c r="BH255" s="54"/>
      <c r="BI255" s="54"/>
      <c r="BZ255" s="3"/>
    </row>
    <row r="256" spans="3:78" ht="14.25" customHeight="1" x14ac:dyDescent="0.25">
      <c r="C256" s="53"/>
      <c r="Q256" s="54"/>
      <c r="R256" s="54"/>
      <c r="S256" s="54"/>
      <c r="T256" s="54"/>
      <c r="U256" s="54"/>
      <c r="V256" s="54"/>
      <c r="W256" s="54"/>
      <c r="X256" s="54"/>
      <c r="Y256" s="54"/>
      <c r="Z256" s="54"/>
      <c r="AB256" s="54"/>
      <c r="AC256" s="54"/>
      <c r="AD256" s="54"/>
      <c r="AE256" s="54"/>
      <c r="AF256" s="54"/>
      <c r="AG256" s="54"/>
      <c r="AH256" s="54"/>
      <c r="AI256" s="54"/>
      <c r="AJ256" s="54"/>
      <c r="AK256" s="54"/>
      <c r="AL256" s="54"/>
      <c r="AN256" s="54"/>
      <c r="AO256" s="54"/>
      <c r="AP256" s="54"/>
      <c r="AQ256" s="54"/>
      <c r="AR256" s="54"/>
      <c r="AS256" s="54"/>
      <c r="AT256" s="54"/>
      <c r="AU256" s="54"/>
      <c r="AV256" s="54"/>
      <c r="AX256" s="54"/>
      <c r="AZ256" s="54"/>
      <c r="BA256" s="54"/>
      <c r="BC256" s="54"/>
      <c r="BD256" s="54"/>
      <c r="BE256" s="54"/>
      <c r="BF256" s="54"/>
      <c r="BG256" s="54"/>
      <c r="BH256" s="54"/>
      <c r="BI256" s="54"/>
      <c r="BZ256" s="3"/>
    </row>
    <row r="257" spans="3:78" ht="14.25" customHeight="1" x14ac:dyDescent="0.25">
      <c r="C257" s="53"/>
      <c r="Q257" s="54"/>
      <c r="R257" s="54"/>
      <c r="S257" s="54"/>
      <c r="T257" s="54"/>
      <c r="U257" s="54"/>
      <c r="V257" s="54"/>
      <c r="W257" s="54"/>
      <c r="X257" s="54"/>
      <c r="Y257" s="54"/>
      <c r="Z257" s="54"/>
      <c r="AB257" s="54"/>
      <c r="AC257" s="54"/>
      <c r="AD257" s="54"/>
      <c r="AE257" s="54"/>
      <c r="AF257" s="54"/>
      <c r="AG257" s="54"/>
      <c r="AH257" s="54"/>
      <c r="AI257" s="54"/>
      <c r="AJ257" s="54"/>
      <c r="AK257" s="54"/>
      <c r="AL257" s="54"/>
      <c r="AN257" s="54"/>
      <c r="AO257" s="54"/>
      <c r="AP257" s="54"/>
      <c r="AQ257" s="54"/>
      <c r="AR257" s="54"/>
      <c r="AS257" s="54"/>
      <c r="AT257" s="54"/>
      <c r="AU257" s="54"/>
      <c r="AV257" s="54"/>
      <c r="AX257" s="54"/>
      <c r="AZ257" s="54"/>
      <c r="BA257" s="54"/>
      <c r="BC257" s="54"/>
      <c r="BD257" s="54"/>
      <c r="BE257" s="54"/>
      <c r="BF257" s="54"/>
      <c r="BG257" s="54"/>
      <c r="BH257" s="54"/>
      <c r="BI257" s="54"/>
      <c r="BZ257" s="3"/>
    </row>
    <row r="258" spans="3:78" ht="14.25" customHeight="1" x14ac:dyDescent="0.25">
      <c r="C258" s="53"/>
      <c r="Q258" s="54"/>
      <c r="R258" s="54"/>
      <c r="S258" s="54"/>
      <c r="T258" s="54"/>
      <c r="U258" s="54"/>
      <c r="V258" s="54"/>
      <c r="W258" s="54"/>
      <c r="X258" s="54"/>
      <c r="Y258" s="54"/>
      <c r="Z258" s="54"/>
      <c r="AB258" s="54"/>
      <c r="AC258" s="54"/>
      <c r="AD258" s="54"/>
      <c r="AE258" s="54"/>
      <c r="AF258" s="54"/>
      <c r="AG258" s="54"/>
      <c r="AH258" s="54"/>
      <c r="AI258" s="54"/>
      <c r="AJ258" s="54"/>
      <c r="AK258" s="54"/>
      <c r="AL258" s="54"/>
      <c r="AN258" s="54"/>
      <c r="AO258" s="54"/>
      <c r="AP258" s="54"/>
      <c r="AQ258" s="54"/>
      <c r="AR258" s="54"/>
      <c r="AS258" s="54"/>
      <c r="AT258" s="54"/>
      <c r="AU258" s="54"/>
      <c r="AV258" s="54"/>
      <c r="AX258" s="54"/>
      <c r="AZ258" s="54"/>
      <c r="BA258" s="54"/>
      <c r="BC258" s="54"/>
      <c r="BD258" s="54"/>
      <c r="BE258" s="54"/>
      <c r="BF258" s="54"/>
      <c r="BG258" s="54"/>
      <c r="BH258" s="54"/>
      <c r="BI258" s="54"/>
      <c r="BZ258" s="3"/>
    </row>
    <row r="259" spans="3:78" ht="14.25" customHeight="1" x14ac:dyDescent="0.25">
      <c r="C259" s="53"/>
      <c r="Q259" s="54"/>
      <c r="R259" s="54"/>
      <c r="S259" s="54"/>
      <c r="T259" s="54"/>
      <c r="U259" s="54"/>
      <c r="V259" s="54"/>
      <c r="W259" s="54"/>
      <c r="X259" s="54"/>
      <c r="Y259" s="54"/>
      <c r="Z259" s="54"/>
      <c r="AB259" s="54"/>
      <c r="AC259" s="54"/>
      <c r="AD259" s="54"/>
      <c r="AE259" s="54"/>
      <c r="AF259" s="54"/>
      <c r="AG259" s="54"/>
      <c r="AH259" s="54"/>
      <c r="AI259" s="54"/>
      <c r="AJ259" s="54"/>
      <c r="AK259" s="54"/>
      <c r="AL259" s="54"/>
      <c r="AN259" s="54"/>
      <c r="AO259" s="54"/>
      <c r="AP259" s="54"/>
      <c r="AQ259" s="54"/>
      <c r="AR259" s="54"/>
      <c r="AS259" s="54"/>
      <c r="AT259" s="54"/>
      <c r="AU259" s="54"/>
      <c r="AV259" s="54"/>
      <c r="AX259" s="54"/>
      <c r="AZ259" s="54"/>
      <c r="BA259" s="54"/>
      <c r="BC259" s="54"/>
      <c r="BD259" s="54"/>
      <c r="BE259" s="54"/>
      <c r="BF259" s="54"/>
      <c r="BG259" s="54"/>
      <c r="BH259" s="54"/>
      <c r="BI259" s="54"/>
      <c r="BZ259" s="3"/>
    </row>
    <row r="260" spans="3:78" ht="14.25" customHeight="1" x14ac:dyDescent="0.25">
      <c r="C260" s="53"/>
      <c r="Q260" s="54"/>
      <c r="R260" s="54"/>
      <c r="S260" s="54"/>
      <c r="T260" s="54"/>
      <c r="U260" s="54"/>
      <c r="V260" s="54"/>
      <c r="W260" s="54"/>
      <c r="X260" s="54"/>
      <c r="Y260" s="54"/>
      <c r="Z260" s="54"/>
      <c r="AB260" s="54"/>
      <c r="AC260" s="54"/>
      <c r="AD260" s="54"/>
      <c r="AE260" s="54"/>
      <c r="AF260" s="54"/>
      <c r="AG260" s="54"/>
      <c r="AH260" s="54"/>
      <c r="AI260" s="54"/>
      <c r="AJ260" s="54"/>
      <c r="AK260" s="54"/>
      <c r="AL260" s="54"/>
      <c r="AN260" s="54"/>
      <c r="AO260" s="54"/>
      <c r="AP260" s="54"/>
      <c r="AQ260" s="54"/>
      <c r="AR260" s="54"/>
      <c r="AS260" s="54"/>
      <c r="AT260" s="54"/>
      <c r="AU260" s="54"/>
      <c r="AV260" s="54"/>
      <c r="AX260" s="54"/>
      <c r="AZ260" s="54"/>
      <c r="BA260" s="54"/>
      <c r="BC260" s="54"/>
      <c r="BD260" s="54"/>
      <c r="BE260" s="54"/>
      <c r="BF260" s="54"/>
      <c r="BG260" s="54"/>
      <c r="BH260" s="54"/>
      <c r="BI260" s="54"/>
      <c r="BZ260" s="3"/>
    </row>
    <row r="261" spans="3:78" ht="14.25" customHeight="1" x14ac:dyDescent="0.25">
      <c r="C261" s="53"/>
      <c r="Q261" s="54"/>
      <c r="R261" s="54"/>
      <c r="S261" s="54"/>
      <c r="T261" s="54"/>
      <c r="U261" s="54"/>
      <c r="V261" s="54"/>
      <c r="W261" s="54"/>
      <c r="X261" s="54"/>
      <c r="Y261" s="54"/>
      <c r="Z261" s="54"/>
      <c r="AB261" s="54"/>
      <c r="AC261" s="54"/>
      <c r="AD261" s="54"/>
      <c r="AE261" s="54"/>
      <c r="AF261" s="54"/>
      <c r="AG261" s="54"/>
      <c r="AH261" s="54"/>
      <c r="AI261" s="54"/>
      <c r="AJ261" s="54"/>
      <c r="AK261" s="54"/>
      <c r="AL261" s="54"/>
      <c r="AN261" s="54"/>
      <c r="AO261" s="54"/>
      <c r="AP261" s="54"/>
      <c r="AQ261" s="54"/>
      <c r="AR261" s="54"/>
      <c r="AS261" s="54"/>
      <c r="AT261" s="54"/>
      <c r="AU261" s="54"/>
      <c r="AV261" s="54"/>
      <c r="AX261" s="54"/>
      <c r="AZ261" s="54"/>
      <c r="BA261" s="54"/>
      <c r="BC261" s="54"/>
      <c r="BD261" s="54"/>
      <c r="BE261" s="54"/>
      <c r="BF261" s="54"/>
      <c r="BG261" s="54"/>
      <c r="BH261" s="54"/>
      <c r="BI261" s="54"/>
      <c r="BZ261" s="3"/>
    </row>
    <row r="262" spans="3:78" ht="14.25" customHeight="1" x14ac:dyDescent="0.25">
      <c r="C262" s="53"/>
      <c r="Q262" s="54"/>
      <c r="R262" s="54"/>
      <c r="S262" s="54"/>
      <c r="T262" s="54"/>
      <c r="U262" s="54"/>
      <c r="V262" s="54"/>
      <c r="W262" s="54"/>
      <c r="X262" s="54"/>
      <c r="Y262" s="54"/>
      <c r="Z262" s="54"/>
      <c r="AB262" s="54"/>
      <c r="AC262" s="54"/>
      <c r="AD262" s="54"/>
      <c r="AE262" s="54"/>
      <c r="AF262" s="54"/>
      <c r="AG262" s="54"/>
      <c r="AH262" s="54"/>
      <c r="AI262" s="54"/>
      <c r="AJ262" s="54"/>
      <c r="AK262" s="54"/>
      <c r="AL262" s="54"/>
      <c r="AN262" s="54"/>
      <c r="AO262" s="54"/>
      <c r="AP262" s="54"/>
      <c r="AQ262" s="54"/>
      <c r="AR262" s="54"/>
      <c r="AS262" s="54"/>
      <c r="AT262" s="54"/>
      <c r="AU262" s="54"/>
      <c r="AV262" s="54"/>
      <c r="AX262" s="54"/>
      <c r="AZ262" s="54"/>
      <c r="BA262" s="54"/>
      <c r="BC262" s="54"/>
      <c r="BD262" s="54"/>
      <c r="BE262" s="54"/>
      <c r="BF262" s="54"/>
      <c r="BG262" s="54"/>
      <c r="BH262" s="54"/>
      <c r="BI262" s="54"/>
      <c r="BZ262" s="3"/>
    </row>
    <row r="263" spans="3:78" ht="14.25" customHeight="1" x14ac:dyDescent="0.25">
      <c r="C263" s="53"/>
      <c r="Q263" s="54"/>
      <c r="R263" s="54"/>
      <c r="S263" s="54"/>
      <c r="T263" s="54"/>
      <c r="U263" s="54"/>
      <c r="V263" s="54"/>
      <c r="W263" s="54"/>
      <c r="X263" s="54"/>
      <c r="Y263" s="54"/>
      <c r="Z263" s="54"/>
      <c r="AB263" s="54"/>
      <c r="AC263" s="54"/>
      <c r="AD263" s="54"/>
      <c r="AE263" s="54"/>
      <c r="AF263" s="54"/>
      <c r="AG263" s="54"/>
      <c r="AH263" s="54"/>
      <c r="AI263" s="54"/>
      <c r="AJ263" s="54"/>
      <c r="AK263" s="54"/>
      <c r="AL263" s="54"/>
      <c r="AN263" s="54"/>
      <c r="AO263" s="54"/>
      <c r="AP263" s="54"/>
      <c r="AQ263" s="54"/>
      <c r="AR263" s="54"/>
      <c r="AS263" s="54"/>
      <c r="AT263" s="54"/>
      <c r="AU263" s="54"/>
      <c r="AV263" s="54"/>
      <c r="AX263" s="54"/>
      <c r="AZ263" s="54"/>
      <c r="BA263" s="54"/>
      <c r="BC263" s="54"/>
      <c r="BD263" s="54"/>
      <c r="BE263" s="54"/>
      <c r="BF263" s="54"/>
      <c r="BG263" s="54"/>
      <c r="BH263" s="54"/>
      <c r="BI263" s="54"/>
      <c r="BZ263" s="3"/>
    </row>
    <row r="264" spans="3:78" ht="14.25" customHeight="1" x14ac:dyDescent="0.25">
      <c r="C264" s="53"/>
      <c r="Q264" s="54"/>
      <c r="R264" s="54"/>
      <c r="S264" s="54"/>
      <c r="T264" s="54"/>
      <c r="U264" s="54"/>
      <c r="V264" s="54"/>
      <c r="W264" s="54"/>
      <c r="X264" s="54"/>
      <c r="Y264" s="54"/>
      <c r="Z264" s="54"/>
      <c r="AB264" s="54"/>
      <c r="AC264" s="54"/>
      <c r="AD264" s="54"/>
      <c r="AE264" s="54"/>
      <c r="AF264" s="54"/>
      <c r="AG264" s="54"/>
      <c r="AH264" s="54"/>
      <c r="AI264" s="54"/>
      <c r="AJ264" s="54"/>
      <c r="AK264" s="54"/>
      <c r="AL264" s="54"/>
      <c r="AN264" s="54"/>
      <c r="AO264" s="54"/>
      <c r="AP264" s="54"/>
      <c r="AQ264" s="54"/>
      <c r="AR264" s="54"/>
      <c r="AS264" s="54"/>
      <c r="AT264" s="54"/>
      <c r="AU264" s="54"/>
      <c r="AV264" s="54"/>
      <c r="AX264" s="54"/>
      <c r="AZ264" s="54"/>
      <c r="BA264" s="54"/>
      <c r="BC264" s="54"/>
      <c r="BD264" s="54"/>
      <c r="BE264" s="54"/>
      <c r="BF264" s="54"/>
      <c r="BG264" s="54"/>
      <c r="BH264" s="54"/>
      <c r="BI264" s="54"/>
      <c r="BZ264" s="3"/>
    </row>
    <row r="265" spans="3:78" ht="14.25" customHeight="1" x14ac:dyDescent="0.25">
      <c r="C265" s="53"/>
      <c r="Q265" s="54"/>
      <c r="R265" s="54"/>
      <c r="S265" s="54"/>
      <c r="T265" s="54"/>
      <c r="U265" s="54"/>
      <c r="V265" s="54"/>
      <c r="W265" s="54"/>
      <c r="X265" s="54"/>
      <c r="Y265" s="54"/>
      <c r="Z265" s="54"/>
      <c r="AB265" s="54"/>
      <c r="AC265" s="54"/>
      <c r="AD265" s="54"/>
      <c r="AE265" s="54"/>
      <c r="AF265" s="54"/>
      <c r="AG265" s="54"/>
      <c r="AH265" s="54"/>
      <c r="AI265" s="54"/>
      <c r="AJ265" s="54"/>
      <c r="AK265" s="54"/>
      <c r="AL265" s="54"/>
      <c r="AN265" s="54"/>
      <c r="AO265" s="54"/>
      <c r="AP265" s="54"/>
      <c r="AQ265" s="54"/>
      <c r="AR265" s="54"/>
      <c r="AS265" s="54"/>
      <c r="AT265" s="54"/>
      <c r="AU265" s="54"/>
      <c r="AV265" s="54"/>
      <c r="AX265" s="54"/>
      <c r="AZ265" s="54"/>
      <c r="BA265" s="54"/>
      <c r="BC265" s="54"/>
      <c r="BD265" s="54"/>
      <c r="BE265" s="54"/>
      <c r="BF265" s="54"/>
      <c r="BG265" s="54"/>
      <c r="BH265" s="54"/>
      <c r="BI265" s="54"/>
      <c r="BZ265" s="3"/>
    </row>
    <row r="266" spans="3:78" ht="14.25" customHeight="1" x14ac:dyDescent="0.25">
      <c r="C266" s="53"/>
      <c r="Q266" s="54"/>
      <c r="R266" s="54"/>
      <c r="S266" s="54"/>
      <c r="T266" s="54"/>
      <c r="U266" s="54"/>
      <c r="V266" s="54"/>
      <c r="W266" s="54"/>
      <c r="X266" s="54"/>
      <c r="Y266" s="54"/>
      <c r="Z266" s="54"/>
      <c r="AB266" s="54"/>
      <c r="AC266" s="54"/>
      <c r="AD266" s="54"/>
      <c r="AE266" s="54"/>
      <c r="AF266" s="54"/>
      <c r="AG266" s="54"/>
      <c r="AH266" s="54"/>
      <c r="AI266" s="54"/>
      <c r="AJ266" s="54"/>
      <c r="AK266" s="54"/>
      <c r="AL266" s="54"/>
      <c r="AN266" s="54"/>
      <c r="AO266" s="54"/>
      <c r="AP266" s="54"/>
      <c r="AQ266" s="54"/>
      <c r="AR266" s="54"/>
      <c r="AS266" s="54"/>
      <c r="AT266" s="54"/>
      <c r="AU266" s="54"/>
      <c r="AV266" s="54"/>
      <c r="AX266" s="54"/>
      <c r="AZ266" s="54"/>
      <c r="BA266" s="54"/>
      <c r="BC266" s="54"/>
      <c r="BD266" s="54"/>
      <c r="BE266" s="54"/>
      <c r="BF266" s="54"/>
      <c r="BG266" s="54"/>
      <c r="BH266" s="54"/>
      <c r="BI266" s="54"/>
      <c r="BZ266" s="3"/>
    </row>
    <row r="267" spans="3:78" ht="14.25" customHeight="1" x14ac:dyDescent="0.25">
      <c r="C267" s="53"/>
      <c r="Q267" s="54"/>
      <c r="R267" s="54"/>
      <c r="S267" s="54"/>
      <c r="T267" s="54"/>
      <c r="U267" s="54"/>
      <c r="V267" s="54"/>
      <c r="W267" s="54"/>
      <c r="X267" s="54"/>
      <c r="Y267" s="54"/>
      <c r="Z267" s="54"/>
      <c r="AB267" s="54"/>
      <c r="AC267" s="54"/>
      <c r="AD267" s="54"/>
      <c r="AE267" s="54"/>
      <c r="AF267" s="54"/>
      <c r="AG267" s="54"/>
      <c r="AH267" s="54"/>
      <c r="AI267" s="54"/>
      <c r="AJ267" s="54"/>
      <c r="AK267" s="54"/>
      <c r="AL267" s="54"/>
      <c r="AN267" s="54"/>
      <c r="AO267" s="54"/>
      <c r="AP267" s="54"/>
      <c r="AQ267" s="54"/>
      <c r="AR267" s="54"/>
      <c r="AS267" s="54"/>
      <c r="AT267" s="54"/>
      <c r="AU267" s="54"/>
      <c r="AV267" s="54"/>
      <c r="AX267" s="54"/>
      <c r="AZ267" s="54"/>
      <c r="BA267" s="54"/>
      <c r="BC267" s="54"/>
      <c r="BD267" s="54"/>
      <c r="BE267" s="54"/>
      <c r="BF267" s="54"/>
      <c r="BG267" s="54"/>
      <c r="BH267" s="54"/>
      <c r="BI267" s="54"/>
      <c r="BZ267" s="3"/>
    </row>
    <row r="268" spans="3:78" ht="14.25" customHeight="1" x14ac:dyDescent="0.25">
      <c r="C268" s="53"/>
      <c r="Q268" s="54"/>
      <c r="R268" s="54"/>
      <c r="S268" s="54"/>
      <c r="T268" s="54"/>
      <c r="U268" s="54"/>
      <c r="V268" s="54"/>
      <c r="W268" s="54"/>
      <c r="X268" s="54"/>
      <c r="Y268" s="54"/>
      <c r="Z268" s="54"/>
      <c r="AB268" s="54"/>
      <c r="AC268" s="54"/>
      <c r="AD268" s="54"/>
      <c r="AE268" s="54"/>
      <c r="AF268" s="54"/>
      <c r="AG268" s="54"/>
      <c r="AH268" s="54"/>
      <c r="AI268" s="54"/>
      <c r="AJ268" s="54"/>
      <c r="AK268" s="54"/>
      <c r="AL268" s="54"/>
      <c r="AN268" s="54"/>
      <c r="AO268" s="54"/>
      <c r="AP268" s="54"/>
      <c r="AQ268" s="54"/>
      <c r="AR268" s="54"/>
      <c r="AS268" s="54"/>
      <c r="AT268" s="54"/>
      <c r="AU268" s="54"/>
      <c r="AV268" s="54"/>
      <c r="AX268" s="54"/>
      <c r="AZ268" s="54"/>
      <c r="BA268" s="54"/>
      <c r="BC268" s="54"/>
      <c r="BD268" s="54"/>
      <c r="BE268" s="54"/>
      <c r="BF268" s="54"/>
      <c r="BG268" s="54"/>
      <c r="BH268" s="54"/>
      <c r="BI268" s="54"/>
      <c r="BZ268" s="3"/>
    </row>
    <row r="269" spans="3:78" ht="14.25" customHeight="1" x14ac:dyDescent="0.25">
      <c r="C269" s="53"/>
      <c r="Q269" s="54"/>
      <c r="R269" s="54"/>
      <c r="S269" s="54"/>
      <c r="T269" s="54"/>
      <c r="U269" s="54"/>
      <c r="V269" s="54"/>
      <c r="W269" s="54"/>
      <c r="X269" s="54"/>
      <c r="Y269" s="54"/>
      <c r="Z269" s="54"/>
      <c r="AB269" s="54"/>
      <c r="AC269" s="54"/>
      <c r="AD269" s="54"/>
      <c r="AE269" s="54"/>
      <c r="AF269" s="54"/>
      <c r="AG269" s="54"/>
      <c r="AH269" s="54"/>
      <c r="AI269" s="54"/>
      <c r="AJ269" s="54"/>
      <c r="AK269" s="54"/>
      <c r="AL269" s="54"/>
      <c r="AN269" s="54"/>
      <c r="AO269" s="54"/>
      <c r="AP269" s="54"/>
      <c r="AQ269" s="54"/>
      <c r="AR269" s="54"/>
      <c r="AS269" s="54"/>
      <c r="AT269" s="54"/>
      <c r="AU269" s="54"/>
      <c r="AV269" s="54"/>
      <c r="AX269" s="54"/>
      <c r="AZ269" s="54"/>
      <c r="BA269" s="54"/>
      <c r="BC269" s="54"/>
      <c r="BD269" s="54"/>
      <c r="BE269" s="54"/>
      <c r="BF269" s="54"/>
      <c r="BG269" s="54"/>
      <c r="BH269" s="54"/>
      <c r="BI269" s="54"/>
      <c r="BZ269" s="3"/>
    </row>
    <row r="270" spans="3:78" ht="14.25" customHeight="1" x14ac:dyDescent="0.25">
      <c r="C270" s="53"/>
      <c r="Q270" s="54"/>
      <c r="R270" s="54"/>
      <c r="S270" s="54"/>
      <c r="T270" s="54"/>
      <c r="U270" s="54"/>
      <c r="V270" s="54"/>
      <c r="W270" s="54"/>
      <c r="X270" s="54"/>
      <c r="Y270" s="54"/>
      <c r="Z270" s="54"/>
      <c r="AB270" s="54"/>
      <c r="AC270" s="54"/>
      <c r="AD270" s="54"/>
      <c r="AE270" s="54"/>
      <c r="AF270" s="54"/>
      <c r="AG270" s="54"/>
      <c r="AH270" s="54"/>
      <c r="AI270" s="54"/>
      <c r="AJ270" s="54"/>
      <c r="AK270" s="54"/>
      <c r="AL270" s="54"/>
      <c r="AN270" s="54"/>
      <c r="AO270" s="54"/>
      <c r="AP270" s="54"/>
      <c r="AQ270" s="54"/>
      <c r="AR270" s="54"/>
      <c r="AS270" s="54"/>
      <c r="AT270" s="54"/>
      <c r="AU270" s="54"/>
      <c r="AV270" s="54"/>
      <c r="AX270" s="54"/>
      <c r="AZ270" s="54"/>
      <c r="BA270" s="54"/>
      <c r="BC270" s="54"/>
      <c r="BD270" s="54"/>
      <c r="BE270" s="54"/>
      <c r="BF270" s="54"/>
      <c r="BG270" s="54"/>
      <c r="BH270" s="54"/>
      <c r="BI270" s="54"/>
      <c r="BZ270" s="3"/>
    </row>
    <row r="271" spans="3:78" ht="14.25" customHeight="1" x14ac:dyDescent="0.25">
      <c r="C271" s="53"/>
      <c r="Q271" s="54"/>
      <c r="R271" s="54"/>
      <c r="S271" s="54"/>
      <c r="T271" s="54"/>
      <c r="U271" s="54"/>
      <c r="V271" s="54"/>
      <c r="W271" s="54"/>
      <c r="X271" s="54"/>
      <c r="Y271" s="54"/>
      <c r="Z271" s="54"/>
      <c r="AB271" s="54"/>
      <c r="AC271" s="54"/>
      <c r="AD271" s="54"/>
      <c r="AE271" s="54"/>
      <c r="AF271" s="54"/>
      <c r="AG271" s="54"/>
      <c r="AH271" s="54"/>
      <c r="AI271" s="54"/>
      <c r="AJ271" s="54"/>
      <c r="AK271" s="54"/>
      <c r="AL271" s="54"/>
      <c r="AN271" s="54"/>
      <c r="AO271" s="54"/>
      <c r="AP271" s="54"/>
      <c r="AQ271" s="54"/>
      <c r="AR271" s="54"/>
      <c r="AS271" s="54"/>
      <c r="AT271" s="54"/>
      <c r="AU271" s="54"/>
      <c r="AV271" s="54"/>
      <c r="AX271" s="54"/>
      <c r="AZ271" s="54"/>
      <c r="BA271" s="54"/>
      <c r="BC271" s="54"/>
      <c r="BD271" s="54"/>
      <c r="BE271" s="54"/>
      <c r="BF271" s="54"/>
      <c r="BG271" s="54"/>
      <c r="BH271" s="54"/>
      <c r="BI271" s="54"/>
      <c r="BZ271" s="3"/>
    </row>
    <row r="272" spans="3:78" ht="14.25" customHeight="1" x14ac:dyDescent="0.25">
      <c r="C272" s="53"/>
      <c r="Q272" s="54"/>
      <c r="R272" s="54"/>
      <c r="S272" s="54"/>
      <c r="T272" s="54"/>
      <c r="U272" s="54"/>
      <c r="V272" s="54"/>
      <c r="W272" s="54"/>
      <c r="X272" s="54"/>
      <c r="Y272" s="54"/>
      <c r="Z272" s="54"/>
      <c r="AB272" s="54"/>
      <c r="AC272" s="54"/>
      <c r="AD272" s="54"/>
      <c r="AE272" s="54"/>
      <c r="AF272" s="54"/>
      <c r="AG272" s="54"/>
      <c r="AH272" s="54"/>
      <c r="AI272" s="54"/>
      <c r="AJ272" s="54"/>
      <c r="AK272" s="54"/>
      <c r="AL272" s="54"/>
      <c r="AN272" s="54"/>
      <c r="AO272" s="54"/>
      <c r="AP272" s="54"/>
      <c r="AQ272" s="54"/>
      <c r="AR272" s="54"/>
      <c r="AS272" s="54"/>
      <c r="AT272" s="54"/>
      <c r="AU272" s="54"/>
      <c r="AV272" s="54"/>
      <c r="AX272" s="54"/>
      <c r="AZ272" s="54"/>
      <c r="BA272" s="54"/>
      <c r="BC272" s="54"/>
      <c r="BD272" s="54"/>
      <c r="BE272" s="54"/>
      <c r="BF272" s="54"/>
      <c r="BG272" s="54"/>
      <c r="BH272" s="54"/>
      <c r="BI272" s="54"/>
      <c r="BZ272" s="3"/>
    </row>
    <row r="273" spans="3:78" ht="14.25" customHeight="1" x14ac:dyDescent="0.25">
      <c r="C273" s="53"/>
      <c r="Q273" s="54"/>
      <c r="R273" s="54"/>
      <c r="S273" s="54"/>
      <c r="T273" s="54"/>
      <c r="U273" s="54"/>
      <c r="V273" s="54"/>
      <c r="W273" s="54"/>
      <c r="X273" s="54"/>
      <c r="Y273" s="54"/>
      <c r="Z273" s="54"/>
      <c r="AB273" s="54"/>
      <c r="AC273" s="54"/>
      <c r="AD273" s="54"/>
      <c r="AE273" s="54"/>
      <c r="AF273" s="54"/>
      <c r="AG273" s="54"/>
      <c r="AH273" s="54"/>
      <c r="AI273" s="54"/>
      <c r="AJ273" s="54"/>
      <c r="AK273" s="54"/>
      <c r="AL273" s="54"/>
      <c r="AN273" s="54"/>
      <c r="AO273" s="54"/>
      <c r="AP273" s="54"/>
      <c r="AQ273" s="54"/>
      <c r="AR273" s="54"/>
      <c r="AS273" s="54"/>
      <c r="AT273" s="54"/>
      <c r="AU273" s="54"/>
      <c r="AV273" s="54"/>
      <c r="AX273" s="54"/>
      <c r="AZ273" s="54"/>
      <c r="BA273" s="54"/>
      <c r="BC273" s="54"/>
      <c r="BD273" s="54"/>
      <c r="BE273" s="54"/>
      <c r="BF273" s="54"/>
      <c r="BG273" s="54"/>
      <c r="BH273" s="54"/>
      <c r="BI273" s="54"/>
      <c r="BZ273" s="3"/>
    </row>
    <row r="274" spans="3:78" ht="14.25" customHeight="1" x14ac:dyDescent="0.25">
      <c r="C274" s="53"/>
      <c r="Q274" s="54"/>
      <c r="R274" s="54"/>
      <c r="S274" s="54"/>
      <c r="T274" s="54"/>
      <c r="U274" s="54"/>
      <c r="V274" s="54"/>
      <c r="W274" s="54"/>
      <c r="X274" s="54"/>
      <c r="Y274" s="54"/>
      <c r="Z274" s="54"/>
      <c r="AB274" s="54"/>
      <c r="AC274" s="54"/>
      <c r="AD274" s="54"/>
      <c r="AE274" s="54"/>
      <c r="AF274" s="54"/>
      <c r="AG274" s="54"/>
      <c r="AH274" s="54"/>
      <c r="AI274" s="54"/>
      <c r="AJ274" s="54"/>
      <c r="AK274" s="54"/>
      <c r="AL274" s="54"/>
      <c r="AN274" s="54"/>
      <c r="AO274" s="54"/>
      <c r="AP274" s="54"/>
      <c r="AQ274" s="54"/>
      <c r="AR274" s="54"/>
      <c r="AS274" s="54"/>
      <c r="AT274" s="54"/>
      <c r="AU274" s="54"/>
      <c r="AV274" s="54"/>
      <c r="AX274" s="54"/>
      <c r="AZ274" s="54"/>
      <c r="BA274" s="54"/>
      <c r="BC274" s="54"/>
      <c r="BD274" s="54"/>
      <c r="BE274" s="54"/>
      <c r="BF274" s="54"/>
      <c r="BG274" s="54"/>
      <c r="BH274" s="54"/>
      <c r="BI274" s="54"/>
      <c r="BZ274" s="3"/>
    </row>
    <row r="275" spans="3:78" ht="14.25" customHeight="1" x14ac:dyDescent="0.25">
      <c r="C275" s="53"/>
      <c r="Q275" s="54"/>
      <c r="R275" s="54"/>
      <c r="S275" s="54"/>
      <c r="T275" s="54"/>
      <c r="U275" s="54"/>
      <c r="V275" s="54"/>
      <c r="W275" s="54"/>
      <c r="X275" s="54"/>
      <c r="Y275" s="54"/>
      <c r="Z275" s="54"/>
      <c r="AB275" s="54"/>
      <c r="AC275" s="54"/>
      <c r="AD275" s="54"/>
      <c r="AE275" s="54"/>
      <c r="AF275" s="54"/>
      <c r="AG275" s="54"/>
      <c r="AH275" s="54"/>
      <c r="AI275" s="54"/>
      <c r="AJ275" s="54"/>
      <c r="AK275" s="54"/>
      <c r="AL275" s="54"/>
      <c r="AN275" s="54"/>
      <c r="AO275" s="54"/>
      <c r="AP275" s="54"/>
      <c r="AQ275" s="54"/>
      <c r="AR275" s="54"/>
      <c r="AS275" s="54"/>
      <c r="AT275" s="54"/>
      <c r="AU275" s="54"/>
      <c r="AV275" s="54"/>
      <c r="AX275" s="54"/>
      <c r="AZ275" s="54"/>
      <c r="BA275" s="54"/>
      <c r="BC275" s="54"/>
      <c r="BD275" s="54"/>
      <c r="BE275" s="54"/>
      <c r="BF275" s="54"/>
      <c r="BG275" s="54"/>
      <c r="BH275" s="54"/>
      <c r="BI275" s="54"/>
      <c r="BZ275" s="3"/>
    </row>
    <row r="276" spans="3:78" ht="14.25" customHeight="1" x14ac:dyDescent="0.25">
      <c r="C276" s="53"/>
      <c r="Q276" s="54"/>
      <c r="R276" s="54"/>
      <c r="S276" s="54"/>
      <c r="T276" s="54"/>
      <c r="U276" s="54"/>
      <c r="V276" s="54"/>
      <c r="W276" s="54"/>
      <c r="X276" s="54"/>
      <c r="Y276" s="54"/>
      <c r="Z276" s="54"/>
      <c r="AB276" s="54"/>
      <c r="AC276" s="54"/>
      <c r="AD276" s="54"/>
      <c r="AE276" s="54"/>
      <c r="AF276" s="54"/>
      <c r="AG276" s="54"/>
      <c r="AH276" s="54"/>
      <c r="AI276" s="54"/>
      <c r="AJ276" s="54"/>
      <c r="AK276" s="54"/>
      <c r="AL276" s="54"/>
      <c r="AN276" s="54"/>
      <c r="AO276" s="54"/>
      <c r="AP276" s="54"/>
      <c r="AQ276" s="54"/>
      <c r="AR276" s="54"/>
      <c r="AS276" s="54"/>
      <c r="AT276" s="54"/>
      <c r="AU276" s="54"/>
      <c r="AV276" s="54"/>
      <c r="AX276" s="54"/>
      <c r="AZ276" s="54"/>
      <c r="BA276" s="54"/>
      <c r="BC276" s="54"/>
      <c r="BD276" s="54"/>
      <c r="BE276" s="54"/>
      <c r="BF276" s="54"/>
      <c r="BG276" s="54"/>
      <c r="BH276" s="54"/>
      <c r="BI276" s="54"/>
      <c r="BZ276" s="3"/>
    </row>
    <row r="277" spans="3:78" ht="14.25" customHeight="1" x14ac:dyDescent="0.25">
      <c r="C277" s="53"/>
      <c r="Q277" s="54"/>
      <c r="R277" s="54"/>
      <c r="S277" s="54"/>
      <c r="T277" s="54"/>
      <c r="U277" s="54"/>
      <c r="V277" s="54"/>
      <c r="W277" s="54"/>
      <c r="X277" s="54"/>
      <c r="Y277" s="54"/>
      <c r="Z277" s="54"/>
      <c r="AB277" s="54"/>
      <c r="AC277" s="54"/>
      <c r="AD277" s="54"/>
      <c r="AE277" s="54"/>
      <c r="AF277" s="54"/>
      <c r="AG277" s="54"/>
      <c r="AH277" s="54"/>
      <c r="AI277" s="54"/>
      <c r="AJ277" s="54"/>
      <c r="AK277" s="54"/>
      <c r="AL277" s="54"/>
      <c r="AN277" s="54"/>
      <c r="AO277" s="54"/>
      <c r="AP277" s="54"/>
      <c r="AQ277" s="54"/>
      <c r="AR277" s="54"/>
      <c r="AS277" s="54"/>
      <c r="AT277" s="54"/>
      <c r="AU277" s="54"/>
      <c r="AV277" s="54"/>
      <c r="AX277" s="54"/>
      <c r="AZ277" s="54"/>
      <c r="BA277" s="54"/>
      <c r="BC277" s="54"/>
      <c r="BD277" s="54"/>
      <c r="BE277" s="54"/>
      <c r="BF277" s="54"/>
      <c r="BG277" s="54"/>
      <c r="BH277" s="54"/>
      <c r="BI277" s="54"/>
      <c r="BZ277" s="3"/>
    </row>
    <row r="278" spans="3:78" ht="14.25" customHeight="1" x14ac:dyDescent="0.25">
      <c r="C278" s="53"/>
      <c r="Q278" s="54"/>
      <c r="R278" s="54"/>
      <c r="S278" s="54"/>
      <c r="T278" s="54"/>
      <c r="U278" s="54"/>
      <c r="V278" s="54"/>
      <c r="W278" s="54"/>
      <c r="X278" s="54"/>
      <c r="Y278" s="54"/>
      <c r="Z278" s="54"/>
      <c r="AB278" s="54"/>
      <c r="AC278" s="54"/>
      <c r="AD278" s="54"/>
      <c r="AE278" s="54"/>
      <c r="AF278" s="54"/>
      <c r="AG278" s="54"/>
      <c r="AH278" s="54"/>
      <c r="AI278" s="54"/>
      <c r="AJ278" s="54"/>
      <c r="AK278" s="54"/>
      <c r="AL278" s="54"/>
      <c r="AN278" s="54"/>
      <c r="AO278" s="54"/>
      <c r="AP278" s="54"/>
      <c r="AQ278" s="54"/>
      <c r="AR278" s="54"/>
      <c r="AS278" s="54"/>
      <c r="AT278" s="54"/>
      <c r="AU278" s="54"/>
      <c r="AV278" s="54"/>
      <c r="AX278" s="54"/>
      <c r="AZ278" s="54"/>
      <c r="BA278" s="54"/>
      <c r="BC278" s="54"/>
      <c r="BD278" s="54"/>
      <c r="BE278" s="54"/>
      <c r="BF278" s="54"/>
      <c r="BG278" s="54"/>
      <c r="BH278" s="54"/>
      <c r="BI278" s="54"/>
      <c r="BZ278" s="3"/>
    </row>
    <row r="279" spans="3:78" ht="14.25" customHeight="1" x14ac:dyDescent="0.25">
      <c r="C279" s="53"/>
      <c r="Q279" s="54"/>
      <c r="R279" s="54"/>
      <c r="S279" s="54"/>
      <c r="T279" s="54"/>
      <c r="U279" s="54"/>
      <c r="V279" s="54"/>
      <c r="W279" s="54"/>
      <c r="X279" s="54"/>
      <c r="Y279" s="54"/>
      <c r="Z279" s="54"/>
      <c r="AB279" s="54"/>
      <c r="AC279" s="54"/>
      <c r="AD279" s="54"/>
      <c r="AE279" s="54"/>
      <c r="AF279" s="54"/>
      <c r="AG279" s="54"/>
      <c r="AH279" s="54"/>
      <c r="AI279" s="54"/>
      <c r="AJ279" s="54"/>
      <c r="AK279" s="54"/>
      <c r="AL279" s="54"/>
      <c r="AN279" s="54"/>
      <c r="AO279" s="54"/>
      <c r="AP279" s="54"/>
      <c r="AQ279" s="54"/>
      <c r="AR279" s="54"/>
      <c r="AS279" s="54"/>
      <c r="AT279" s="54"/>
      <c r="AU279" s="54"/>
      <c r="AV279" s="54"/>
      <c r="AX279" s="54"/>
      <c r="AZ279" s="54"/>
      <c r="BA279" s="54"/>
      <c r="BC279" s="54"/>
      <c r="BD279" s="54"/>
      <c r="BE279" s="54"/>
      <c r="BF279" s="54"/>
      <c r="BG279" s="54"/>
      <c r="BH279" s="54"/>
      <c r="BI279" s="54"/>
      <c r="BZ279" s="3"/>
    </row>
    <row r="280" spans="3:78" ht="14.25" customHeight="1" x14ac:dyDescent="0.25">
      <c r="C280" s="53"/>
      <c r="Q280" s="54"/>
      <c r="R280" s="54"/>
      <c r="S280" s="54"/>
      <c r="T280" s="54"/>
      <c r="U280" s="54"/>
      <c r="V280" s="54"/>
      <c r="W280" s="54"/>
      <c r="X280" s="54"/>
      <c r="Y280" s="54"/>
      <c r="Z280" s="54"/>
      <c r="AB280" s="54"/>
      <c r="AC280" s="54"/>
      <c r="AD280" s="54"/>
      <c r="AE280" s="54"/>
      <c r="AF280" s="54"/>
      <c r="AG280" s="54"/>
      <c r="AH280" s="54"/>
      <c r="AI280" s="54"/>
      <c r="AJ280" s="54"/>
      <c r="AK280" s="54"/>
      <c r="AL280" s="54"/>
      <c r="AN280" s="54"/>
      <c r="AO280" s="54"/>
      <c r="AP280" s="54"/>
      <c r="AQ280" s="54"/>
      <c r="AR280" s="54"/>
      <c r="AS280" s="54"/>
      <c r="AT280" s="54"/>
      <c r="AU280" s="54"/>
      <c r="AV280" s="54"/>
      <c r="AX280" s="54"/>
      <c r="AZ280" s="54"/>
      <c r="BA280" s="54"/>
      <c r="BC280" s="54"/>
      <c r="BD280" s="54"/>
      <c r="BE280" s="54"/>
      <c r="BF280" s="54"/>
      <c r="BG280" s="54"/>
      <c r="BH280" s="54"/>
      <c r="BI280" s="54"/>
      <c r="BZ280" s="3"/>
    </row>
    <row r="281" spans="3:78" ht="14.25" customHeight="1" x14ac:dyDescent="0.25">
      <c r="C281" s="53"/>
      <c r="Q281" s="54"/>
      <c r="R281" s="54"/>
      <c r="S281" s="54"/>
      <c r="T281" s="54"/>
      <c r="U281" s="54"/>
      <c r="V281" s="54"/>
      <c r="W281" s="54"/>
      <c r="X281" s="54"/>
      <c r="Y281" s="54"/>
      <c r="Z281" s="54"/>
      <c r="AB281" s="54"/>
      <c r="AC281" s="54"/>
      <c r="AD281" s="54"/>
      <c r="AE281" s="54"/>
      <c r="AF281" s="54"/>
      <c r="AG281" s="54"/>
      <c r="AH281" s="54"/>
      <c r="AI281" s="54"/>
      <c r="AJ281" s="54"/>
      <c r="AK281" s="54"/>
      <c r="AL281" s="54"/>
      <c r="AN281" s="54"/>
      <c r="AO281" s="54"/>
      <c r="AP281" s="54"/>
      <c r="AQ281" s="54"/>
      <c r="AR281" s="54"/>
      <c r="AS281" s="54"/>
      <c r="AT281" s="54"/>
      <c r="AU281" s="54"/>
      <c r="AV281" s="54"/>
      <c r="AX281" s="54"/>
      <c r="AZ281" s="54"/>
      <c r="BA281" s="54"/>
      <c r="BC281" s="54"/>
      <c r="BD281" s="54"/>
      <c r="BE281" s="54"/>
      <c r="BF281" s="54"/>
      <c r="BG281" s="54"/>
      <c r="BH281" s="54"/>
      <c r="BI281" s="54"/>
      <c r="BZ281" s="3"/>
    </row>
    <row r="282" spans="3:78" ht="14.25" customHeight="1" x14ac:dyDescent="0.25">
      <c r="C282" s="53"/>
      <c r="Q282" s="54"/>
      <c r="R282" s="54"/>
      <c r="S282" s="54"/>
      <c r="T282" s="54"/>
      <c r="U282" s="54"/>
      <c r="V282" s="54"/>
      <c r="W282" s="54"/>
      <c r="X282" s="54"/>
      <c r="Y282" s="54"/>
      <c r="Z282" s="54"/>
      <c r="AB282" s="54"/>
      <c r="AC282" s="54"/>
      <c r="AD282" s="54"/>
      <c r="AE282" s="54"/>
      <c r="AF282" s="54"/>
      <c r="AG282" s="54"/>
      <c r="AH282" s="54"/>
      <c r="AI282" s="54"/>
      <c r="AJ282" s="54"/>
      <c r="AK282" s="54"/>
      <c r="AL282" s="54"/>
      <c r="AN282" s="54"/>
      <c r="AO282" s="54"/>
      <c r="AP282" s="54"/>
      <c r="AQ282" s="54"/>
      <c r="AR282" s="54"/>
      <c r="AS282" s="54"/>
      <c r="AT282" s="54"/>
      <c r="AU282" s="54"/>
      <c r="AV282" s="54"/>
      <c r="AX282" s="54"/>
      <c r="AZ282" s="54"/>
      <c r="BA282" s="54"/>
      <c r="BC282" s="54"/>
      <c r="BD282" s="54"/>
      <c r="BE282" s="54"/>
      <c r="BF282" s="54"/>
      <c r="BG282" s="54"/>
      <c r="BH282" s="54"/>
      <c r="BI282" s="54"/>
      <c r="BZ282" s="3"/>
    </row>
    <row r="283" spans="3:78" ht="14.25" customHeight="1" x14ac:dyDescent="0.25">
      <c r="C283" s="53"/>
      <c r="Q283" s="54"/>
      <c r="R283" s="54"/>
      <c r="S283" s="54"/>
      <c r="T283" s="54"/>
      <c r="U283" s="54"/>
      <c r="V283" s="54"/>
      <c r="W283" s="54"/>
      <c r="X283" s="54"/>
      <c r="Y283" s="54"/>
      <c r="Z283" s="54"/>
      <c r="AB283" s="54"/>
      <c r="AC283" s="54"/>
      <c r="AD283" s="54"/>
      <c r="AE283" s="54"/>
      <c r="AF283" s="54"/>
      <c r="AG283" s="54"/>
      <c r="AH283" s="54"/>
      <c r="AI283" s="54"/>
      <c r="AJ283" s="54"/>
      <c r="AK283" s="54"/>
      <c r="AL283" s="54"/>
      <c r="AN283" s="54"/>
      <c r="AO283" s="54"/>
      <c r="AP283" s="54"/>
      <c r="AQ283" s="54"/>
      <c r="AR283" s="54"/>
      <c r="AS283" s="54"/>
      <c r="AT283" s="54"/>
      <c r="AU283" s="54"/>
      <c r="AV283" s="54"/>
      <c r="AX283" s="54"/>
      <c r="AZ283" s="54"/>
      <c r="BA283" s="54"/>
      <c r="BC283" s="54"/>
      <c r="BD283" s="54"/>
      <c r="BE283" s="54"/>
      <c r="BF283" s="54"/>
      <c r="BG283" s="54"/>
      <c r="BH283" s="54"/>
      <c r="BI283" s="54"/>
      <c r="BZ283" s="3"/>
    </row>
    <row r="284" spans="3:78" ht="14.25" customHeight="1" x14ac:dyDescent="0.25">
      <c r="C284" s="53"/>
      <c r="Q284" s="54"/>
      <c r="R284" s="54"/>
      <c r="S284" s="54"/>
      <c r="T284" s="54"/>
      <c r="U284" s="54"/>
      <c r="V284" s="54"/>
      <c r="W284" s="54"/>
      <c r="X284" s="54"/>
      <c r="Y284" s="54"/>
      <c r="Z284" s="54"/>
      <c r="AB284" s="54"/>
      <c r="AC284" s="54"/>
      <c r="AD284" s="54"/>
      <c r="AE284" s="54"/>
      <c r="AF284" s="54"/>
      <c r="AG284" s="54"/>
      <c r="AH284" s="54"/>
      <c r="AI284" s="54"/>
      <c r="AJ284" s="54"/>
      <c r="AK284" s="54"/>
      <c r="AL284" s="54"/>
      <c r="AN284" s="54"/>
      <c r="AO284" s="54"/>
      <c r="AP284" s="54"/>
      <c r="AQ284" s="54"/>
      <c r="AR284" s="54"/>
      <c r="AS284" s="54"/>
      <c r="AT284" s="54"/>
      <c r="AU284" s="54"/>
      <c r="AV284" s="54"/>
      <c r="AX284" s="54"/>
      <c r="AZ284" s="54"/>
      <c r="BA284" s="54"/>
      <c r="BC284" s="54"/>
      <c r="BD284" s="54"/>
      <c r="BE284" s="54"/>
      <c r="BF284" s="54"/>
      <c r="BG284" s="54"/>
      <c r="BH284" s="54"/>
      <c r="BI284" s="54"/>
      <c r="BZ284" s="3"/>
    </row>
    <row r="285" spans="3:78" ht="14.25" customHeight="1" x14ac:dyDescent="0.25">
      <c r="C285" s="53"/>
      <c r="Q285" s="54"/>
      <c r="R285" s="54"/>
      <c r="S285" s="54"/>
      <c r="T285" s="54"/>
      <c r="U285" s="54"/>
      <c r="V285" s="54"/>
      <c r="W285" s="54"/>
      <c r="X285" s="54"/>
      <c r="Y285" s="54"/>
      <c r="Z285" s="54"/>
      <c r="AB285" s="54"/>
      <c r="AC285" s="54"/>
      <c r="AD285" s="54"/>
      <c r="AE285" s="54"/>
      <c r="AF285" s="54"/>
      <c r="AG285" s="54"/>
      <c r="AH285" s="54"/>
      <c r="AI285" s="54"/>
      <c r="AJ285" s="54"/>
      <c r="AK285" s="54"/>
      <c r="AL285" s="54"/>
      <c r="AN285" s="54"/>
      <c r="AO285" s="54"/>
      <c r="AP285" s="54"/>
      <c r="AQ285" s="54"/>
      <c r="AR285" s="54"/>
      <c r="AS285" s="54"/>
      <c r="AT285" s="54"/>
      <c r="AU285" s="54"/>
      <c r="AV285" s="54"/>
      <c r="AX285" s="54"/>
      <c r="AZ285" s="54"/>
      <c r="BA285" s="54"/>
      <c r="BC285" s="54"/>
      <c r="BD285" s="54"/>
      <c r="BE285" s="54"/>
      <c r="BF285" s="54"/>
      <c r="BG285" s="54"/>
      <c r="BH285" s="54"/>
      <c r="BI285" s="54"/>
      <c r="BZ285" s="3"/>
    </row>
    <row r="286" spans="3:78" ht="14.25" customHeight="1" x14ac:dyDescent="0.25">
      <c r="C286" s="53"/>
      <c r="Q286" s="54"/>
      <c r="R286" s="54"/>
      <c r="S286" s="54"/>
      <c r="T286" s="54"/>
      <c r="U286" s="54"/>
      <c r="V286" s="54"/>
      <c r="W286" s="54"/>
      <c r="X286" s="54"/>
      <c r="Y286" s="54"/>
      <c r="Z286" s="54"/>
      <c r="AB286" s="54"/>
      <c r="AC286" s="54"/>
      <c r="AD286" s="54"/>
      <c r="AE286" s="54"/>
      <c r="AF286" s="54"/>
      <c r="AG286" s="54"/>
      <c r="AH286" s="54"/>
      <c r="AI286" s="54"/>
      <c r="AJ286" s="54"/>
      <c r="AK286" s="54"/>
      <c r="AL286" s="54"/>
      <c r="AN286" s="54"/>
      <c r="AO286" s="54"/>
      <c r="AP286" s="54"/>
      <c r="AQ286" s="54"/>
      <c r="AR286" s="54"/>
      <c r="AS286" s="54"/>
      <c r="AT286" s="54"/>
      <c r="AU286" s="54"/>
      <c r="AV286" s="54"/>
      <c r="AX286" s="54"/>
      <c r="AZ286" s="54"/>
      <c r="BA286" s="54"/>
      <c r="BC286" s="54"/>
      <c r="BD286" s="54"/>
      <c r="BE286" s="54"/>
      <c r="BF286" s="54"/>
      <c r="BG286" s="54"/>
      <c r="BH286" s="54"/>
      <c r="BI286" s="54"/>
      <c r="BZ286" s="3"/>
    </row>
    <row r="287" spans="3:78" ht="14.25" customHeight="1" x14ac:dyDescent="0.25">
      <c r="C287" s="53"/>
      <c r="Q287" s="54"/>
      <c r="R287" s="54"/>
      <c r="S287" s="54"/>
      <c r="T287" s="54"/>
      <c r="U287" s="54"/>
      <c r="V287" s="54"/>
      <c r="W287" s="54"/>
      <c r="X287" s="54"/>
      <c r="Y287" s="54"/>
      <c r="Z287" s="54"/>
      <c r="AB287" s="54"/>
      <c r="AC287" s="54"/>
      <c r="AD287" s="54"/>
      <c r="AE287" s="54"/>
      <c r="AF287" s="54"/>
      <c r="AG287" s="54"/>
      <c r="AH287" s="54"/>
      <c r="AI287" s="54"/>
      <c r="AJ287" s="54"/>
      <c r="AK287" s="54"/>
      <c r="AL287" s="54"/>
      <c r="AN287" s="54"/>
      <c r="AO287" s="54"/>
      <c r="AP287" s="54"/>
      <c r="AQ287" s="54"/>
      <c r="AR287" s="54"/>
      <c r="AS287" s="54"/>
      <c r="AT287" s="54"/>
      <c r="AU287" s="54"/>
      <c r="AV287" s="54"/>
      <c r="AX287" s="54"/>
      <c r="AZ287" s="54"/>
      <c r="BA287" s="54"/>
      <c r="BC287" s="54"/>
      <c r="BD287" s="54"/>
      <c r="BE287" s="54"/>
      <c r="BF287" s="54"/>
      <c r="BG287" s="54"/>
      <c r="BH287" s="54"/>
      <c r="BI287" s="54"/>
      <c r="BZ287" s="3"/>
    </row>
    <row r="288" spans="3:78" ht="14.25" customHeight="1" x14ac:dyDescent="0.25">
      <c r="C288" s="53"/>
      <c r="Q288" s="54"/>
      <c r="R288" s="54"/>
      <c r="S288" s="54"/>
      <c r="T288" s="54"/>
      <c r="U288" s="54"/>
      <c r="V288" s="54"/>
      <c r="W288" s="54"/>
      <c r="X288" s="54"/>
      <c r="Y288" s="54"/>
      <c r="Z288" s="54"/>
      <c r="AB288" s="54"/>
      <c r="AC288" s="54"/>
      <c r="AD288" s="54"/>
      <c r="AE288" s="54"/>
      <c r="AF288" s="54"/>
      <c r="AG288" s="54"/>
      <c r="AH288" s="54"/>
      <c r="AI288" s="54"/>
      <c r="AJ288" s="54"/>
      <c r="AK288" s="54"/>
      <c r="AL288" s="54"/>
      <c r="AN288" s="54"/>
      <c r="AO288" s="54"/>
      <c r="AP288" s="54"/>
      <c r="AQ288" s="54"/>
      <c r="AR288" s="54"/>
      <c r="AS288" s="54"/>
      <c r="AT288" s="54"/>
      <c r="AU288" s="54"/>
      <c r="AV288" s="54"/>
      <c r="AX288" s="54"/>
      <c r="AZ288" s="54"/>
      <c r="BA288" s="54"/>
      <c r="BC288" s="54"/>
      <c r="BD288" s="54"/>
      <c r="BE288" s="54"/>
      <c r="BF288" s="54"/>
      <c r="BG288" s="54"/>
      <c r="BH288" s="54"/>
      <c r="BI288" s="54"/>
      <c r="BZ288" s="3"/>
    </row>
    <row r="289" spans="3:78" ht="14.25" customHeight="1" x14ac:dyDescent="0.25">
      <c r="C289" s="53"/>
      <c r="Q289" s="54"/>
      <c r="R289" s="54"/>
      <c r="S289" s="54"/>
      <c r="T289" s="54"/>
      <c r="U289" s="54"/>
      <c r="V289" s="54"/>
      <c r="W289" s="54"/>
      <c r="X289" s="54"/>
      <c r="Y289" s="54"/>
      <c r="Z289" s="54"/>
      <c r="AB289" s="54"/>
      <c r="AC289" s="54"/>
      <c r="AD289" s="54"/>
      <c r="AE289" s="54"/>
      <c r="AF289" s="54"/>
      <c r="AG289" s="54"/>
      <c r="AH289" s="54"/>
      <c r="AI289" s="54"/>
      <c r="AJ289" s="54"/>
      <c r="AK289" s="54"/>
      <c r="AL289" s="54"/>
      <c r="AN289" s="54"/>
      <c r="AO289" s="54"/>
      <c r="AP289" s="54"/>
      <c r="AQ289" s="54"/>
      <c r="AR289" s="54"/>
      <c r="AS289" s="54"/>
      <c r="AT289" s="54"/>
      <c r="AU289" s="54"/>
      <c r="AV289" s="54"/>
      <c r="AX289" s="54"/>
      <c r="AZ289" s="54"/>
      <c r="BA289" s="54"/>
      <c r="BC289" s="54"/>
      <c r="BD289" s="54"/>
      <c r="BE289" s="54"/>
      <c r="BF289" s="54"/>
      <c r="BG289" s="54"/>
      <c r="BH289" s="54"/>
      <c r="BI289" s="54"/>
      <c r="BZ289" s="3"/>
    </row>
    <row r="290" spans="3:78" ht="14.25" customHeight="1" x14ac:dyDescent="0.25">
      <c r="C290" s="53"/>
      <c r="Q290" s="54"/>
      <c r="R290" s="54"/>
      <c r="S290" s="54"/>
      <c r="T290" s="54"/>
      <c r="U290" s="54"/>
      <c r="V290" s="54"/>
      <c r="W290" s="54"/>
      <c r="X290" s="54"/>
      <c r="Y290" s="54"/>
      <c r="Z290" s="54"/>
      <c r="AB290" s="54"/>
      <c r="AC290" s="54"/>
      <c r="AD290" s="54"/>
      <c r="AE290" s="54"/>
      <c r="AF290" s="54"/>
      <c r="AG290" s="54"/>
      <c r="AH290" s="54"/>
      <c r="AI290" s="54"/>
      <c r="AJ290" s="54"/>
      <c r="AK290" s="54"/>
      <c r="AL290" s="54"/>
      <c r="AN290" s="54"/>
      <c r="AO290" s="54"/>
      <c r="AP290" s="54"/>
      <c r="AQ290" s="54"/>
      <c r="AR290" s="54"/>
      <c r="AS290" s="54"/>
      <c r="AT290" s="54"/>
      <c r="AU290" s="54"/>
      <c r="AV290" s="54"/>
      <c r="AX290" s="54"/>
      <c r="AZ290" s="54"/>
      <c r="BA290" s="54"/>
      <c r="BC290" s="54"/>
      <c r="BD290" s="54"/>
      <c r="BE290" s="54"/>
      <c r="BF290" s="54"/>
      <c r="BG290" s="54"/>
      <c r="BH290" s="54"/>
      <c r="BI290" s="54"/>
      <c r="BZ290" s="3"/>
    </row>
    <row r="291" spans="3:78" ht="14.25" customHeight="1" x14ac:dyDescent="0.25">
      <c r="C291" s="53"/>
      <c r="Q291" s="54"/>
      <c r="R291" s="54"/>
      <c r="S291" s="54"/>
      <c r="T291" s="54"/>
      <c r="U291" s="54"/>
      <c r="V291" s="54"/>
      <c r="W291" s="54"/>
      <c r="X291" s="54"/>
      <c r="Y291" s="54"/>
      <c r="Z291" s="54"/>
      <c r="AB291" s="54"/>
      <c r="AC291" s="54"/>
      <c r="AD291" s="54"/>
      <c r="AE291" s="54"/>
      <c r="AF291" s="54"/>
      <c r="AG291" s="54"/>
      <c r="AH291" s="54"/>
      <c r="AI291" s="54"/>
      <c r="AJ291" s="54"/>
      <c r="AK291" s="54"/>
      <c r="AL291" s="54"/>
      <c r="AN291" s="54"/>
      <c r="AO291" s="54"/>
      <c r="AP291" s="54"/>
      <c r="AQ291" s="54"/>
      <c r="AR291" s="54"/>
      <c r="AS291" s="54"/>
      <c r="AT291" s="54"/>
      <c r="AU291" s="54"/>
      <c r="AV291" s="54"/>
      <c r="AX291" s="54"/>
      <c r="AZ291" s="54"/>
      <c r="BA291" s="54"/>
      <c r="BC291" s="54"/>
      <c r="BD291" s="54"/>
      <c r="BE291" s="54"/>
      <c r="BF291" s="54"/>
      <c r="BG291" s="54"/>
      <c r="BH291" s="54"/>
      <c r="BI291" s="54"/>
      <c r="BZ291" s="3"/>
    </row>
    <row r="292" spans="3:78" ht="14.25" customHeight="1" x14ac:dyDescent="0.25">
      <c r="C292" s="53"/>
      <c r="Q292" s="54"/>
      <c r="R292" s="54"/>
      <c r="S292" s="54"/>
      <c r="T292" s="54"/>
      <c r="U292" s="54"/>
      <c r="V292" s="54"/>
      <c r="W292" s="54"/>
      <c r="X292" s="54"/>
      <c r="Y292" s="54"/>
      <c r="Z292" s="54"/>
      <c r="AB292" s="54"/>
      <c r="AC292" s="54"/>
      <c r="AD292" s="54"/>
      <c r="AE292" s="54"/>
      <c r="AF292" s="54"/>
      <c r="AG292" s="54"/>
      <c r="AH292" s="54"/>
      <c r="AI292" s="54"/>
      <c r="AJ292" s="54"/>
      <c r="AK292" s="54"/>
      <c r="AL292" s="54"/>
      <c r="AN292" s="54"/>
      <c r="AO292" s="54"/>
      <c r="AP292" s="54"/>
      <c r="AQ292" s="54"/>
      <c r="AR292" s="54"/>
      <c r="AS292" s="54"/>
      <c r="AT292" s="54"/>
      <c r="AU292" s="54"/>
      <c r="AV292" s="54"/>
      <c r="AX292" s="54"/>
      <c r="AZ292" s="54"/>
      <c r="BA292" s="54"/>
      <c r="BC292" s="54"/>
      <c r="BD292" s="54"/>
      <c r="BE292" s="54"/>
      <c r="BF292" s="54"/>
      <c r="BG292" s="54"/>
      <c r="BH292" s="54"/>
      <c r="BI292" s="54"/>
      <c r="BZ292" s="3"/>
    </row>
    <row r="293" spans="3:78" ht="14.25" customHeight="1" x14ac:dyDescent="0.25">
      <c r="C293" s="53"/>
      <c r="Q293" s="54"/>
      <c r="R293" s="54"/>
      <c r="S293" s="54"/>
      <c r="T293" s="54"/>
      <c r="U293" s="54"/>
      <c r="V293" s="54"/>
      <c r="W293" s="54"/>
      <c r="X293" s="54"/>
      <c r="Y293" s="54"/>
      <c r="Z293" s="54"/>
      <c r="AB293" s="54"/>
      <c r="AC293" s="54"/>
      <c r="AD293" s="54"/>
      <c r="AE293" s="54"/>
      <c r="AF293" s="54"/>
      <c r="AG293" s="54"/>
      <c r="AH293" s="54"/>
      <c r="AI293" s="54"/>
      <c r="AJ293" s="54"/>
      <c r="AK293" s="54"/>
      <c r="AL293" s="54"/>
      <c r="AN293" s="54"/>
      <c r="AO293" s="54"/>
      <c r="AP293" s="54"/>
      <c r="AQ293" s="54"/>
      <c r="AR293" s="54"/>
      <c r="AS293" s="54"/>
      <c r="AT293" s="54"/>
      <c r="AU293" s="54"/>
      <c r="AV293" s="54"/>
      <c r="AX293" s="54"/>
      <c r="AZ293" s="54"/>
      <c r="BA293" s="54"/>
      <c r="BC293" s="54"/>
      <c r="BD293" s="54"/>
      <c r="BE293" s="54"/>
      <c r="BF293" s="54"/>
      <c r="BG293" s="54"/>
      <c r="BH293" s="54"/>
      <c r="BI293" s="54"/>
      <c r="BZ293" s="3"/>
    </row>
    <row r="294" spans="3:78" ht="14.25" customHeight="1" x14ac:dyDescent="0.25">
      <c r="C294" s="53"/>
      <c r="Q294" s="54"/>
      <c r="R294" s="54"/>
      <c r="S294" s="54"/>
      <c r="T294" s="54"/>
      <c r="U294" s="54"/>
      <c r="V294" s="54"/>
      <c r="W294" s="54"/>
      <c r="X294" s="54"/>
      <c r="Y294" s="54"/>
      <c r="Z294" s="54"/>
      <c r="AB294" s="54"/>
      <c r="AC294" s="54"/>
      <c r="AD294" s="54"/>
      <c r="AE294" s="54"/>
      <c r="AF294" s="54"/>
      <c r="AG294" s="54"/>
      <c r="AH294" s="54"/>
      <c r="AI294" s="54"/>
      <c r="AJ294" s="54"/>
      <c r="AK294" s="54"/>
      <c r="AL294" s="54"/>
      <c r="AN294" s="54"/>
      <c r="AO294" s="54"/>
      <c r="AP294" s="54"/>
      <c r="AQ294" s="54"/>
      <c r="AR294" s="54"/>
      <c r="AS294" s="54"/>
      <c r="AT294" s="54"/>
      <c r="AU294" s="54"/>
      <c r="AV294" s="54"/>
      <c r="AX294" s="54"/>
      <c r="AZ294" s="54"/>
      <c r="BA294" s="54"/>
      <c r="BC294" s="54"/>
      <c r="BD294" s="54"/>
      <c r="BE294" s="54"/>
      <c r="BF294" s="54"/>
      <c r="BG294" s="54"/>
      <c r="BH294" s="54"/>
      <c r="BI294" s="54"/>
      <c r="BZ294" s="3"/>
    </row>
    <row r="295" spans="3:78" ht="14.25" customHeight="1" x14ac:dyDescent="0.25">
      <c r="C295" s="53"/>
      <c r="Q295" s="54"/>
      <c r="R295" s="54"/>
      <c r="S295" s="54"/>
      <c r="T295" s="54"/>
      <c r="U295" s="54"/>
      <c r="V295" s="54"/>
      <c r="W295" s="54"/>
      <c r="X295" s="54"/>
      <c r="Y295" s="54"/>
      <c r="Z295" s="54"/>
      <c r="AB295" s="54"/>
      <c r="AC295" s="54"/>
      <c r="AD295" s="54"/>
      <c r="AE295" s="54"/>
      <c r="AF295" s="54"/>
      <c r="AG295" s="54"/>
      <c r="AH295" s="54"/>
      <c r="AI295" s="54"/>
      <c r="AJ295" s="54"/>
      <c r="AK295" s="54"/>
      <c r="AL295" s="54"/>
      <c r="AN295" s="54"/>
      <c r="AO295" s="54"/>
      <c r="AP295" s="54"/>
      <c r="AQ295" s="54"/>
      <c r="AR295" s="54"/>
      <c r="AS295" s="54"/>
      <c r="AT295" s="54"/>
      <c r="AU295" s="54"/>
      <c r="AV295" s="54"/>
      <c r="AX295" s="54"/>
      <c r="AZ295" s="54"/>
      <c r="BA295" s="54"/>
      <c r="BC295" s="54"/>
      <c r="BD295" s="54"/>
      <c r="BE295" s="54"/>
      <c r="BF295" s="54"/>
      <c r="BG295" s="54"/>
      <c r="BH295" s="54"/>
      <c r="BI295" s="54"/>
      <c r="BZ295" s="3"/>
    </row>
    <row r="296" spans="3:78" ht="14.25" customHeight="1" x14ac:dyDescent="0.25">
      <c r="C296" s="53"/>
      <c r="Q296" s="54"/>
      <c r="R296" s="54"/>
      <c r="S296" s="54"/>
      <c r="T296" s="54"/>
      <c r="U296" s="54"/>
      <c r="V296" s="54"/>
      <c r="W296" s="54"/>
      <c r="X296" s="54"/>
      <c r="Y296" s="54"/>
      <c r="Z296" s="54"/>
      <c r="AB296" s="54"/>
      <c r="AC296" s="54"/>
      <c r="AD296" s="54"/>
      <c r="AE296" s="54"/>
      <c r="AF296" s="54"/>
      <c r="AG296" s="54"/>
      <c r="AH296" s="54"/>
      <c r="AI296" s="54"/>
      <c r="AJ296" s="54"/>
      <c r="AK296" s="54"/>
      <c r="AL296" s="54"/>
      <c r="AN296" s="54"/>
      <c r="AO296" s="54"/>
      <c r="AP296" s="54"/>
      <c r="AQ296" s="54"/>
      <c r="AR296" s="54"/>
      <c r="AS296" s="54"/>
      <c r="AT296" s="54"/>
      <c r="AU296" s="54"/>
      <c r="AV296" s="54"/>
      <c r="AX296" s="54"/>
      <c r="AZ296" s="54"/>
      <c r="BA296" s="54"/>
      <c r="BC296" s="54"/>
      <c r="BD296" s="54"/>
      <c r="BE296" s="54"/>
      <c r="BF296" s="54"/>
      <c r="BG296" s="54"/>
      <c r="BH296" s="54"/>
      <c r="BI296" s="54"/>
      <c r="BZ296" s="3"/>
    </row>
    <row r="297" spans="3:78" ht="14.25" customHeight="1" x14ac:dyDescent="0.25">
      <c r="C297" s="53"/>
      <c r="Q297" s="54"/>
      <c r="R297" s="54"/>
      <c r="S297" s="54"/>
      <c r="T297" s="54"/>
      <c r="U297" s="54"/>
      <c r="V297" s="54"/>
      <c r="W297" s="54"/>
      <c r="X297" s="54"/>
      <c r="Y297" s="54"/>
      <c r="Z297" s="54"/>
      <c r="AB297" s="54"/>
      <c r="AC297" s="54"/>
      <c r="AD297" s="54"/>
      <c r="AE297" s="54"/>
      <c r="AF297" s="54"/>
      <c r="AG297" s="54"/>
      <c r="AH297" s="54"/>
      <c r="AI297" s="54"/>
      <c r="AJ297" s="54"/>
      <c r="AK297" s="54"/>
      <c r="AL297" s="54"/>
      <c r="AN297" s="54"/>
      <c r="AO297" s="54"/>
      <c r="AP297" s="54"/>
      <c r="AQ297" s="54"/>
      <c r="AR297" s="54"/>
      <c r="AS297" s="54"/>
      <c r="AT297" s="54"/>
      <c r="AU297" s="54"/>
      <c r="AV297" s="54"/>
      <c r="AX297" s="54"/>
      <c r="AZ297" s="54"/>
      <c r="BA297" s="54"/>
      <c r="BC297" s="54"/>
      <c r="BD297" s="54"/>
      <c r="BE297" s="54"/>
      <c r="BF297" s="54"/>
      <c r="BG297" s="54"/>
      <c r="BH297" s="54"/>
      <c r="BI297" s="54"/>
      <c r="BZ297" s="3"/>
    </row>
    <row r="298" spans="3:78" ht="14.25" customHeight="1" x14ac:dyDescent="0.25">
      <c r="C298" s="53"/>
      <c r="Q298" s="54"/>
      <c r="R298" s="54"/>
      <c r="S298" s="54"/>
      <c r="T298" s="54"/>
      <c r="U298" s="54"/>
      <c r="V298" s="54"/>
      <c r="W298" s="54"/>
      <c r="X298" s="54"/>
      <c r="Y298" s="54"/>
      <c r="Z298" s="54"/>
      <c r="AB298" s="54"/>
      <c r="AC298" s="54"/>
      <c r="AD298" s="54"/>
      <c r="AE298" s="54"/>
      <c r="AF298" s="54"/>
      <c r="AG298" s="54"/>
      <c r="AH298" s="54"/>
      <c r="AI298" s="54"/>
      <c r="AJ298" s="54"/>
      <c r="AK298" s="54"/>
      <c r="AL298" s="54"/>
      <c r="AN298" s="54"/>
      <c r="AO298" s="54"/>
      <c r="AP298" s="54"/>
      <c r="AQ298" s="54"/>
      <c r="AR298" s="54"/>
      <c r="AS298" s="54"/>
      <c r="AT298" s="54"/>
      <c r="AU298" s="54"/>
      <c r="AV298" s="54"/>
      <c r="AX298" s="54"/>
      <c r="AZ298" s="54"/>
      <c r="BA298" s="54"/>
      <c r="BC298" s="54"/>
      <c r="BD298" s="54"/>
      <c r="BE298" s="54"/>
      <c r="BF298" s="54"/>
      <c r="BG298" s="54"/>
      <c r="BH298" s="54"/>
      <c r="BI298" s="54"/>
      <c r="BZ298" s="3"/>
    </row>
    <row r="299" spans="3:78" ht="14.25" customHeight="1" x14ac:dyDescent="0.25">
      <c r="C299" s="53"/>
      <c r="Q299" s="54"/>
      <c r="R299" s="54"/>
      <c r="S299" s="54"/>
      <c r="T299" s="54"/>
      <c r="U299" s="54"/>
      <c r="V299" s="54"/>
      <c r="W299" s="54"/>
      <c r="X299" s="54"/>
      <c r="Y299" s="54"/>
      <c r="Z299" s="54"/>
      <c r="AB299" s="54"/>
      <c r="AC299" s="54"/>
      <c r="AD299" s="54"/>
      <c r="AE299" s="54"/>
      <c r="AF299" s="54"/>
      <c r="AG299" s="54"/>
      <c r="AH299" s="54"/>
      <c r="AI299" s="54"/>
      <c r="AJ299" s="54"/>
      <c r="AK299" s="54"/>
      <c r="AL299" s="54"/>
      <c r="AN299" s="54"/>
      <c r="AO299" s="54"/>
      <c r="AP299" s="54"/>
      <c r="AQ299" s="54"/>
      <c r="AR299" s="54"/>
      <c r="AS299" s="54"/>
      <c r="AT299" s="54"/>
      <c r="AU299" s="54"/>
      <c r="AV299" s="54"/>
      <c r="AX299" s="54"/>
      <c r="AZ299" s="54"/>
      <c r="BA299" s="54"/>
      <c r="BC299" s="54"/>
      <c r="BD299" s="54"/>
      <c r="BE299" s="54"/>
      <c r="BF299" s="54"/>
      <c r="BG299" s="54"/>
      <c r="BH299" s="54"/>
      <c r="BI299" s="54"/>
      <c r="BZ299" s="3"/>
    </row>
    <row r="300" spans="3:78" ht="14.25" customHeight="1" x14ac:dyDescent="0.25">
      <c r="C300" s="53"/>
      <c r="Q300" s="54"/>
      <c r="R300" s="54"/>
      <c r="S300" s="54"/>
      <c r="T300" s="54"/>
      <c r="U300" s="54"/>
      <c r="V300" s="54"/>
      <c r="W300" s="54"/>
      <c r="X300" s="54"/>
      <c r="Y300" s="54"/>
      <c r="Z300" s="54"/>
      <c r="AB300" s="54"/>
      <c r="AC300" s="54"/>
      <c r="AD300" s="54"/>
      <c r="AE300" s="54"/>
      <c r="AF300" s="54"/>
      <c r="AG300" s="54"/>
      <c r="AH300" s="54"/>
      <c r="AI300" s="54"/>
      <c r="AJ300" s="54"/>
      <c r="AK300" s="54"/>
      <c r="AL300" s="54"/>
      <c r="AN300" s="54"/>
      <c r="AO300" s="54"/>
      <c r="AP300" s="54"/>
      <c r="AQ300" s="54"/>
      <c r="AR300" s="54"/>
      <c r="AS300" s="54"/>
      <c r="AT300" s="54"/>
      <c r="AU300" s="54"/>
      <c r="AV300" s="54"/>
      <c r="AX300" s="54"/>
      <c r="AZ300" s="54"/>
      <c r="BA300" s="54"/>
      <c r="BC300" s="54"/>
      <c r="BD300" s="54"/>
      <c r="BE300" s="54"/>
      <c r="BF300" s="54"/>
      <c r="BG300" s="54"/>
      <c r="BH300" s="54"/>
      <c r="BI300" s="54"/>
      <c r="BZ300" s="3"/>
    </row>
    <row r="301" spans="3:78" ht="14.25" customHeight="1" x14ac:dyDescent="0.25">
      <c r="C301" s="53"/>
      <c r="Q301" s="54"/>
      <c r="R301" s="54"/>
      <c r="S301" s="54"/>
      <c r="T301" s="54"/>
      <c r="U301" s="54"/>
      <c r="V301" s="54"/>
      <c r="W301" s="54"/>
      <c r="X301" s="54"/>
      <c r="Y301" s="54"/>
      <c r="Z301" s="54"/>
      <c r="AB301" s="54"/>
      <c r="AC301" s="54"/>
      <c r="AD301" s="54"/>
      <c r="AE301" s="54"/>
      <c r="AF301" s="54"/>
      <c r="AG301" s="54"/>
      <c r="AH301" s="54"/>
      <c r="AI301" s="54"/>
      <c r="AJ301" s="54"/>
      <c r="AK301" s="54"/>
      <c r="AL301" s="54"/>
      <c r="AN301" s="54"/>
      <c r="AO301" s="54"/>
      <c r="AP301" s="54"/>
      <c r="AQ301" s="54"/>
      <c r="AR301" s="54"/>
      <c r="AS301" s="54"/>
      <c r="AT301" s="54"/>
      <c r="AU301" s="54"/>
      <c r="AV301" s="54"/>
      <c r="AX301" s="54"/>
      <c r="AZ301" s="54"/>
      <c r="BA301" s="54"/>
      <c r="BC301" s="54"/>
      <c r="BD301" s="54"/>
      <c r="BE301" s="54"/>
      <c r="BF301" s="54"/>
      <c r="BG301" s="54"/>
      <c r="BH301" s="54"/>
      <c r="BI301" s="54"/>
      <c r="BZ301" s="3"/>
    </row>
    <row r="302" spans="3:78" ht="14.25" customHeight="1" x14ac:dyDescent="0.25">
      <c r="C302" s="53"/>
      <c r="Q302" s="54"/>
      <c r="R302" s="54"/>
      <c r="S302" s="54"/>
      <c r="T302" s="54"/>
      <c r="U302" s="54"/>
      <c r="V302" s="54"/>
      <c r="W302" s="54"/>
      <c r="X302" s="54"/>
      <c r="Y302" s="54"/>
      <c r="Z302" s="54"/>
      <c r="AB302" s="54"/>
      <c r="AC302" s="54"/>
      <c r="AD302" s="54"/>
      <c r="AE302" s="54"/>
      <c r="AF302" s="54"/>
      <c r="AG302" s="54"/>
      <c r="AH302" s="54"/>
      <c r="AI302" s="54"/>
      <c r="AJ302" s="54"/>
      <c r="AK302" s="54"/>
      <c r="AL302" s="54"/>
      <c r="AN302" s="54"/>
      <c r="AO302" s="54"/>
      <c r="AP302" s="54"/>
      <c r="AQ302" s="54"/>
      <c r="AR302" s="54"/>
      <c r="AS302" s="54"/>
      <c r="AT302" s="54"/>
      <c r="AU302" s="54"/>
      <c r="AV302" s="54"/>
      <c r="AX302" s="54"/>
      <c r="AZ302" s="54"/>
      <c r="BA302" s="54"/>
      <c r="BC302" s="54"/>
      <c r="BD302" s="54"/>
      <c r="BE302" s="54"/>
      <c r="BF302" s="54"/>
      <c r="BG302" s="54"/>
      <c r="BH302" s="54"/>
      <c r="BI302" s="54"/>
      <c r="BZ302" s="3"/>
    </row>
    <row r="303" spans="3:78" ht="14.25" customHeight="1" x14ac:dyDescent="0.25">
      <c r="C303" s="53"/>
      <c r="Q303" s="54"/>
      <c r="R303" s="54"/>
      <c r="S303" s="54"/>
      <c r="T303" s="54"/>
      <c r="U303" s="54"/>
      <c r="V303" s="54"/>
      <c r="W303" s="54"/>
      <c r="X303" s="54"/>
      <c r="Y303" s="54"/>
      <c r="Z303" s="54"/>
      <c r="AB303" s="54"/>
      <c r="AC303" s="54"/>
      <c r="AD303" s="54"/>
      <c r="AE303" s="54"/>
      <c r="AF303" s="54"/>
      <c r="AG303" s="54"/>
      <c r="AH303" s="54"/>
      <c r="AI303" s="54"/>
      <c r="AJ303" s="54"/>
      <c r="AK303" s="54"/>
      <c r="AL303" s="54"/>
      <c r="AN303" s="54"/>
      <c r="AO303" s="54"/>
      <c r="AP303" s="54"/>
      <c r="AQ303" s="54"/>
      <c r="AR303" s="54"/>
      <c r="AS303" s="54"/>
      <c r="AT303" s="54"/>
      <c r="AU303" s="54"/>
      <c r="AV303" s="54"/>
      <c r="AX303" s="54"/>
      <c r="AZ303" s="54"/>
      <c r="BA303" s="54"/>
      <c r="BC303" s="54"/>
      <c r="BD303" s="54"/>
      <c r="BE303" s="54"/>
      <c r="BF303" s="54"/>
      <c r="BG303" s="54"/>
      <c r="BH303" s="54"/>
      <c r="BI303" s="54"/>
      <c r="BZ303" s="3"/>
    </row>
    <row r="304" spans="3:78" ht="14.25" customHeight="1" x14ac:dyDescent="0.25">
      <c r="C304" s="53"/>
      <c r="Q304" s="54"/>
      <c r="R304" s="54"/>
      <c r="S304" s="54"/>
      <c r="T304" s="54"/>
      <c r="U304" s="54"/>
      <c r="V304" s="54"/>
      <c r="W304" s="54"/>
      <c r="X304" s="54"/>
      <c r="Y304" s="54"/>
      <c r="Z304" s="54"/>
      <c r="AB304" s="54"/>
      <c r="AC304" s="54"/>
      <c r="AD304" s="54"/>
      <c r="AE304" s="54"/>
      <c r="AF304" s="54"/>
      <c r="AG304" s="54"/>
      <c r="AH304" s="54"/>
      <c r="AI304" s="54"/>
      <c r="AJ304" s="54"/>
      <c r="AK304" s="54"/>
      <c r="AL304" s="54"/>
      <c r="AN304" s="54"/>
      <c r="AO304" s="54"/>
      <c r="AP304" s="54"/>
      <c r="AQ304" s="54"/>
      <c r="AR304" s="54"/>
      <c r="AS304" s="54"/>
      <c r="AT304" s="54"/>
      <c r="AU304" s="54"/>
      <c r="AV304" s="54"/>
      <c r="AX304" s="54"/>
      <c r="AZ304" s="54"/>
      <c r="BA304" s="54"/>
      <c r="BC304" s="54"/>
      <c r="BD304" s="54"/>
      <c r="BE304" s="54"/>
      <c r="BF304" s="54"/>
      <c r="BG304" s="54"/>
      <c r="BH304" s="54"/>
      <c r="BI304" s="54"/>
      <c r="BZ304" s="3"/>
    </row>
    <row r="305" spans="3:78" ht="14.25" customHeight="1" x14ac:dyDescent="0.25">
      <c r="C305" s="53"/>
      <c r="Q305" s="54"/>
      <c r="R305" s="54"/>
      <c r="S305" s="54"/>
      <c r="T305" s="54"/>
      <c r="U305" s="54"/>
      <c r="V305" s="54"/>
      <c r="W305" s="54"/>
      <c r="X305" s="54"/>
      <c r="Y305" s="54"/>
      <c r="Z305" s="54"/>
      <c r="AB305" s="54"/>
      <c r="AC305" s="54"/>
      <c r="AD305" s="54"/>
      <c r="AE305" s="54"/>
      <c r="AF305" s="54"/>
      <c r="AG305" s="54"/>
      <c r="AH305" s="54"/>
      <c r="AI305" s="54"/>
      <c r="AJ305" s="54"/>
      <c r="AK305" s="54"/>
      <c r="AL305" s="54"/>
      <c r="AN305" s="54"/>
      <c r="AO305" s="54"/>
      <c r="AP305" s="54"/>
      <c r="AQ305" s="54"/>
      <c r="AR305" s="54"/>
      <c r="AS305" s="54"/>
      <c r="AT305" s="54"/>
      <c r="AU305" s="54"/>
      <c r="AV305" s="54"/>
      <c r="AX305" s="54"/>
      <c r="AZ305" s="54"/>
      <c r="BA305" s="54"/>
      <c r="BC305" s="54"/>
      <c r="BD305" s="54"/>
      <c r="BE305" s="54"/>
      <c r="BF305" s="54"/>
      <c r="BG305" s="54"/>
      <c r="BH305" s="54"/>
      <c r="BI305" s="54"/>
      <c r="BZ305" s="3"/>
    </row>
    <row r="306" spans="3:78" ht="14.25" customHeight="1" x14ac:dyDescent="0.25">
      <c r="C306" s="53"/>
      <c r="Q306" s="54"/>
      <c r="R306" s="54"/>
      <c r="S306" s="54"/>
      <c r="T306" s="54"/>
      <c r="U306" s="54"/>
      <c r="V306" s="54"/>
      <c r="W306" s="54"/>
      <c r="X306" s="54"/>
      <c r="Y306" s="54"/>
      <c r="Z306" s="54"/>
      <c r="AB306" s="54"/>
      <c r="AC306" s="54"/>
      <c r="AD306" s="54"/>
      <c r="AE306" s="54"/>
      <c r="AF306" s="54"/>
      <c r="AG306" s="54"/>
      <c r="AH306" s="54"/>
      <c r="AI306" s="54"/>
      <c r="AJ306" s="54"/>
      <c r="AK306" s="54"/>
      <c r="AL306" s="54"/>
      <c r="AN306" s="54"/>
      <c r="AO306" s="54"/>
      <c r="AP306" s="54"/>
      <c r="AQ306" s="54"/>
      <c r="AR306" s="54"/>
      <c r="AS306" s="54"/>
      <c r="AT306" s="54"/>
      <c r="AU306" s="54"/>
      <c r="AV306" s="54"/>
      <c r="AX306" s="54"/>
      <c r="AZ306" s="54"/>
      <c r="BA306" s="54"/>
      <c r="BC306" s="54"/>
      <c r="BD306" s="54"/>
      <c r="BE306" s="54"/>
      <c r="BF306" s="54"/>
      <c r="BG306" s="54"/>
      <c r="BH306" s="54"/>
      <c r="BI306" s="54"/>
      <c r="BZ306" s="3"/>
    </row>
    <row r="307" spans="3:78" ht="14.25" customHeight="1" x14ac:dyDescent="0.25">
      <c r="C307" s="53"/>
      <c r="Q307" s="54"/>
      <c r="R307" s="54"/>
      <c r="S307" s="54"/>
      <c r="T307" s="54"/>
      <c r="U307" s="54"/>
      <c r="V307" s="54"/>
      <c r="W307" s="54"/>
      <c r="X307" s="54"/>
      <c r="Y307" s="54"/>
      <c r="Z307" s="54"/>
      <c r="AB307" s="54"/>
      <c r="AC307" s="54"/>
      <c r="AD307" s="54"/>
      <c r="AE307" s="54"/>
      <c r="AF307" s="54"/>
      <c r="AG307" s="54"/>
      <c r="AH307" s="54"/>
      <c r="AI307" s="54"/>
      <c r="AJ307" s="54"/>
      <c r="AK307" s="54"/>
      <c r="AL307" s="54"/>
      <c r="AN307" s="54"/>
      <c r="AO307" s="54"/>
      <c r="AP307" s="54"/>
      <c r="AQ307" s="54"/>
      <c r="AR307" s="54"/>
      <c r="AS307" s="54"/>
      <c r="AT307" s="54"/>
      <c r="AU307" s="54"/>
      <c r="AV307" s="54"/>
      <c r="AX307" s="54"/>
      <c r="AZ307" s="54"/>
      <c r="BA307" s="54"/>
      <c r="BC307" s="54"/>
      <c r="BD307" s="54"/>
      <c r="BE307" s="54"/>
      <c r="BF307" s="54"/>
      <c r="BG307" s="54"/>
      <c r="BH307" s="54"/>
      <c r="BI307" s="54"/>
      <c r="BZ307" s="3"/>
    </row>
    <row r="308" spans="3:78" ht="14.25" customHeight="1" x14ac:dyDescent="0.25">
      <c r="C308" s="53"/>
      <c r="Q308" s="54"/>
      <c r="R308" s="54"/>
      <c r="S308" s="54"/>
      <c r="T308" s="54"/>
      <c r="U308" s="54"/>
      <c r="V308" s="54"/>
      <c r="W308" s="54"/>
      <c r="X308" s="54"/>
      <c r="Y308" s="54"/>
      <c r="Z308" s="54"/>
      <c r="AB308" s="54"/>
      <c r="AC308" s="54"/>
      <c r="AD308" s="54"/>
      <c r="AE308" s="54"/>
      <c r="AF308" s="54"/>
      <c r="AG308" s="54"/>
      <c r="AH308" s="54"/>
      <c r="AI308" s="54"/>
      <c r="AJ308" s="54"/>
      <c r="AK308" s="54"/>
      <c r="AL308" s="54"/>
      <c r="AN308" s="54"/>
      <c r="AO308" s="54"/>
      <c r="AP308" s="54"/>
      <c r="AQ308" s="54"/>
      <c r="AR308" s="54"/>
      <c r="AS308" s="54"/>
      <c r="AT308" s="54"/>
      <c r="AU308" s="54"/>
      <c r="AV308" s="54"/>
      <c r="AX308" s="54"/>
      <c r="AZ308" s="54"/>
      <c r="BA308" s="54"/>
      <c r="BC308" s="54"/>
      <c r="BD308" s="54"/>
      <c r="BE308" s="54"/>
      <c r="BF308" s="54"/>
      <c r="BG308" s="54"/>
      <c r="BH308" s="54"/>
      <c r="BI308" s="54"/>
      <c r="BZ308" s="3"/>
    </row>
    <row r="309" spans="3:78" ht="14.25" customHeight="1" x14ac:dyDescent="0.25">
      <c r="C309" s="53"/>
      <c r="Q309" s="54"/>
      <c r="R309" s="54"/>
      <c r="S309" s="54"/>
      <c r="T309" s="54"/>
      <c r="U309" s="54"/>
      <c r="V309" s="54"/>
      <c r="W309" s="54"/>
      <c r="X309" s="54"/>
      <c r="Y309" s="54"/>
      <c r="Z309" s="54"/>
      <c r="AB309" s="54"/>
      <c r="AC309" s="54"/>
      <c r="AD309" s="54"/>
      <c r="AE309" s="54"/>
      <c r="AF309" s="54"/>
      <c r="AG309" s="54"/>
      <c r="AH309" s="54"/>
      <c r="AI309" s="54"/>
      <c r="AJ309" s="54"/>
      <c r="AK309" s="54"/>
      <c r="AL309" s="54"/>
      <c r="AN309" s="54"/>
      <c r="AO309" s="54"/>
      <c r="AP309" s="54"/>
      <c r="AQ309" s="54"/>
      <c r="AR309" s="54"/>
      <c r="AS309" s="54"/>
      <c r="AT309" s="54"/>
      <c r="AU309" s="54"/>
      <c r="AV309" s="54"/>
      <c r="AX309" s="54"/>
      <c r="AZ309" s="54"/>
      <c r="BA309" s="54"/>
      <c r="BC309" s="54"/>
      <c r="BD309" s="54"/>
      <c r="BE309" s="54"/>
      <c r="BF309" s="54"/>
      <c r="BG309" s="54"/>
      <c r="BH309" s="54"/>
      <c r="BI309" s="54"/>
      <c r="BZ309" s="3"/>
    </row>
    <row r="310" spans="3:78" ht="14.25" customHeight="1" x14ac:dyDescent="0.25">
      <c r="C310" s="53"/>
      <c r="Q310" s="54"/>
      <c r="R310" s="54"/>
      <c r="S310" s="54"/>
      <c r="T310" s="54"/>
      <c r="U310" s="54"/>
      <c r="V310" s="54"/>
      <c r="W310" s="54"/>
      <c r="X310" s="54"/>
      <c r="Y310" s="54"/>
      <c r="Z310" s="54"/>
      <c r="AB310" s="54"/>
      <c r="AC310" s="54"/>
      <c r="AD310" s="54"/>
      <c r="AE310" s="54"/>
      <c r="AF310" s="54"/>
      <c r="AG310" s="54"/>
      <c r="AH310" s="54"/>
      <c r="AI310" s="54"/>
      <c r="AJ310" s="54"/>
      <c r="AK310" s="54"/>
      <c r="AL310" s="54"/>
      <c r="AN310" s="54"/>
      <c r="AO310" s="54"/>
      <c r="AP310" s="54"/>
      <c r="AQ310" s="54"/>
      <c r="AR310" s="54"/>
      <c r="AS310" s="54"/>
      <c r="AT310" s="54"/>
      <c r="AU310" s="54"/>
      <c r="AV310" s="54"/>
      <c r="AX310" s="54"/>
      <c r="AZ310" s="54"/>
      <c r="BA310" s="54"/>
      <c r="BC310" s="54"/>
      <c r="BD310" s="54"/>
      <c r="BE310" s="54"/>
      <c r="BF310" s="54"/>
      <c r="BG310" s="54"/>
      <c r="BH310" s="54"/>
      <c r="BI310" s="54"/>
      <c r="BZ310" s="3"/>
    </row>
    <row r="311" spans="3:78" ht="14.25" customHeight="1" x14ac:dyDescent="0.25">
      <c r="C311" s="53"/>
      <c r="Q311" s="54"/>
      <c r="R311" s="54"/>
      <c r="S311" s="54"/>
      <c r="T311" s="54"/>
      <c r="U311" s="54"/>
      <c r="V311" s="54"/>
      <c r="W311" s="54"/>
      <c r="X311" s="54"/>
      <c r="Y311" s="54"/>
      <c r="Z311" s="54"/>
      <c r="AB311" s="54"/>
      <c r="AC311" s="54"/>
      <c r="AD311" s="54"/>
      <c r="AE311" s="54"/>
      <c r="AF311" s="54"/>
      <c r="AG311" s="54"/>
      <c r="AH311" s="54"/>
      <c r="AI311" s="54"/>
      <c r="AJ311" s="54"/>
      <c r="AK311" s="54"/>
      <c r="AL311" s="54"/>
      <c r="AN311" s="54"/>
      <c r="AO311" s="54"/>
      <c r="AP311" s="54"/>
      <c r="AQ311" s="54"/>
      <c r="AR311" s="54"/>
      <c r="AS311" s="54"/>
      <c r="AT311" s="54"/>
      <c r="AU311" s="54"/>
      <c r="AV311" s="54"/>
      <c r="AX311" s="54"/>
      <c r="AZ311" s="54"/>
      <c r="BA311" s="54"/>
      <c r="BC311" s="54"/>
      <c r="BD311" s="54"/>
      <c r="BE311" s="54"/>
      <c r="BF311" s="54"/>
      <c r="BG311" s="54"/>
      <c r="BH311" s="54"/>
      <c r="BI311" s="54"/>
      <c r="BZ311" s="3"/>
    </row>
    <row r="312" spans="3:78" ht="14.25" customHeight="1" x14ac:dyDescent="0.25">
      <c r="C312" s="53"/>
      <c r="Q312" s="54"/>
      <c r="R312" s="54"/>
      <c r="S312" s="54"/>
      <c r="T312" s="54"/>
      <c r="U312" s="54"/>
      <c r="V312" s="54"/>
      <c r="W312" s="54"/>
      <c r="X312" s="54"/>
      <c r="Y312" s="54"/>
      <c r="Z312" s="54"/>
      <c r="AB312" s="54"/>
      <c r="AC312" s="54"/>
      <c r="AD312" s="54"/>
      <c r="AE312" s="54"/>
      <c r="AF312" s="54"/>
      <c r="AG312" s="54"/>
      <c r="AH312" s="54"/>
      <c r="AI312" s="54"/>
      <c r="AJ312" s="54"/>
      <c r="AK312" s="54"/>
      <c r="AL312" s="54"/>
      <c r="AN312" s="54"/>
      <c r="AO312" s="54"/>
      <c r="AP312" s="54"/>
      <c r="AQ312" s="54"/>
      <c r="AR312" s="54"/>
      <c r="AS312" s="54"/>
      <c r="AT312" s="54"/>
      <c r="AU312" s="54"/>
      <c r="AV312" s="54"/>
      <c r="AX312" s="54"/>
      <c r="AZ312" s="54"/>
      <c r="BA312" s="54"/>
      <c r="BC312" s="54"/>
      <c r="BD312" s="54"/>
      <c r="BE312" s="54"/>
      <c r="BF312" s="54"/>
      <c r="BG312" s="54"/>
      <c r="BH312" s="54"/>
      <c r="BI312" s="54"/>
      <c r="BZ312" s="3"/>
    </row>
    <row r="313" spans="3:78" ht="14.25" customHeight="1" x14ac:dyDescent="0.25">
      <c r="C313" s="53"/>
      <c r="Q313" s="54"/>
      <c r="R313" s="54"/>
      <c r="S313" s="54"/>
      <c r="T313" s="54"/>
      <c r="U313" s="54"/>
      <c r="V313" s="54"/>
      <c r="W313" s="54"/>
      <c r="X313" s="54"/>
      <c r="Y313" s="54"/>
      <c r="Z313" s="54"/>
      <c r="AB313" s="54"/>
      <c r="AC313" s="54"/>
      <c r="AD313" s="54"/>
      <c r="AE313" s="54"/>
      <c r="AF313" s="54"/>
      <c r="AG313" s="54"/>
      <c r="AH313" s="54"/>
      <c r="AI313" s="54"/>
      <c r="AJ313" s="54"/>
      <c r="AK313" s="54"/>
      <c r="AL313" s="54"/>
      <c r="AN313" s="54"/>
      <c r="AO313" s="54"/>
      <c r="AP313" s="54"/>
      <c r="AQ313" s="54"/>
      <c r="AR313" s="54"/>
      <c r="AS313" s="54"/>
      <c r="AT313" s="54"/>
      <c r="AU313" s="54"/>
      <c r="AV313" s="54"/>
      <c r="AX313" s="54"/>
      <c r="AZ313" s="54"/>
      <c r="BA313" s="54"/>
      <c r="BC313" s="54"/>
      <c r="BD313" s="54"/>
      <c r="BE313" s="54"/>
      <c r="BF313" s="54"/>
      <c r="BG313" s="54"/>
      <c r="BH313" s="54"/>
      <c r="BI313" s="54"/>
      <c r="BZ313" s="3"/>
    </row>
    <row r="314" spans="3:78" ht="14.25" customHeight="1" x14ac:dyDescent="0.25">
      <c r="C314" s="53"/>
      <c r="Q314" s="54"/>
      <c r="R314" s="54"/>
      <c r="S314" s="54"/>
      <c r="T314" s="54"/>
      <c r="U314" s="54"/>
      <c r="V314" s="54"/>
      <c r="W314" s="54"/>
      <c r="X314" s="54"/>
      <c r="Y314" s="54"/>
      <c r="Z314" s="54"/>
      <c r="AB314" s="54"/>
      <c r="AC314" s="54"/>
      <c r="AD314" s="54"/>
      <c r="AE314" s="54"/>
      <c r="AF314" s="54"/>
      <c r="AG314" s="54"/>
      <c r="AH314" s="54"/>
      <c r="AI314" s="54"/>
      <c r="AJ314" s="54"/>
      <c r="AK314" s="54"/>
      <c r="AL314" s="54"/>
      <c r="AN314" s="54"/>
      <c r="AO314" s="54"/>
      <c r="AP314" s="54"/>
      <c r="AQ314" s="54"/>
      <c r="AR314" s="54"/>
      <c r="AS314" s="54"/>
      <c r="AT314" s="54"/>
      <c r="AU314" s="54"/>
      <c r="AV314" s="54"/>
      <c r="AX314" s="54"/>
      <c r="AZ314" s="54"/>
      <c r="BA314" s="54"/>
      <c r="BC314" s="54"/>
      <c r="BD314" s="54"/>
      <c r="BE314" s="54"/>
      <c r="BF314" s="54"/>
      <c r="BG314" s="54"/>
      <c r="BH314" s="54"/>
      <c r="BI314" s="54"/>
      <c r="BZ314" s="3"/>
    </row>
    <row r="315" spans="3:78" ht="14.25" customHeight="1" x14ac:dyDescent="0.25">
      <c r="C315" s="53"/>
      <c r="Q315" s="54"/>
      <c r="R315" s="54"/>
      <c r="S315" s="54"/>
      <c r="T315" s="54"/>
      <c r="U315" s="54"/>
      <c r="V315" s="54"/>
      <c r="W315" s="54"/>
      <c r="X315" s="54"/>
      <c r="Y315" s="54"/>
      <c r="Z315" s="54"/>
      <c r="AB315" s="54"/>
      <c r="AC315" s="54"/>
      <c r="AD315" s="54"/>
      <c r="AE315" s="54"/>
      <c r="AF315" s="54"/>
      <c r="AG315" s="54"/>
      <c r="AH315" s="54"/>
      <c r="AI315" s="54"/>
      <c r="AJ315" s="54"/>
      <c r="AK315" s="54"/>
      <c r="AL315" s="54"/>
      <c r="AN315" s="54"/>
      <c r="AO315" s="54"/>
      <c r="AP315" s="54"/>
      <c r="AQ315" s="54"/>
      <c r="AR315" s="54"/>
      <c r="AS315" s="54"/>
      <c r="AT315" s="54"/>
      <c r="AU315" s="54"/>
      <c r="AV315" s="54"/>
      <c r="AX315" s="54"/>
      <c r="AZ315" s="54"/>
      <c r="BA315" s="54"/>
      <c r="BC315" s="54"/>
      <c r="BD315" s="54"/>
      <c r="BE315" s="54"/>
      <c r="BF315" s="54"/>
      <c r="BG315" s="54"/>
      <c r="BH315" s="54"/>
      <c r="BI315" s="54"/>
      <c r="BZ315" s="3"/>
    </row>
    <row r="316" spans="3:78" ht="14.25" customHeight="1" x14ac:dyDescent="0.25">
      <c r="C316" s="53"/>
      <c r="Q316" s="54"/>
      <c r="R316" s="54"/>
      <c r="S316" s="54"/>
      <c r="T316" s="54"/>
      <c r="U316" s="54"/>
      <c r="V316" s="54"/>
      <c r="W316" s="54"/>
      <c r="X316" s="54"/>
      <c r="Y316" s="54"/>
      <c r="Z316" s="54"/>
      <c r="AB316" s="54"/>
      <c r="AC316" s="54"/>
      <c r="AD316" s="54"/>
      <c r="AE316" s="54"/>
      <c r="AF316" s="54"/>
      <c r="AG316" s="54"/>
      <c r="AH316" s="54"/>
      <c r="AI316" s="54"/>
      <c r="AJ316" s="54"/>
      <c r="AK316" s="54"/>
      <c r="AL316" s="54"/>
      <c r="AN316" s="54"/>
      <c r="AO316" s="54"/>
      <c r="AP316" s="54"/>
      <c r="AQ316" s="54"/>
      <c r="AR316" s="54"/>
      <c r="AS316" s="54"/>
      <c r="AT316" s="54"/>
      <c r="AU316" s="54"/>
      <c r="AV316" s="54"/>
      <c r="AX316" s="54"/>
      <c r="AZ316" s="54"/>
      <c r="BA316" s="54"/>
      <c r="BC316" s="54"/>
      <c r="BD316" s="54"/>
      <c r="BE316" s="54"/>
      <c r="BF316" s="54"/>
      <c r="BG316" s="54"/>
      <c r="BH316" s="54"/>
      <c r="BI316" s="54"/>
      <c r="BZ316" s="3"/>
    </row>
    <row r="317" spans="3:78" ht="14.25" customHeight="1" x14ac:dyDescent="0.25">
      <c r="C317" s="53"/>
      <c r="Q317" s="54"/>
      <c r="R317" s="54"/>
      <c r="S317" s="54"/>
      <c r="T317" s="54"/>
      <c r="U317" s="54"/>
      <c r="V317" s="54"/>
      <c r="W317" s="54"/>
      <c r="X317" s="54"/>
      <c r="Y317" s="54"/>
      <c r="Z317" s="54"/>
      <c r="AB317" s="54"/>
      <c r="AC317" s="54"/>
      <c r="AD317" s="54"/>
      <c r="AE317" s="54"/>
      <c r="AF317" s="54"/>
      <c r="AG317" s="54"/>
      <c r="AH317" s="54"/>
      <c r="AI317" s="54"/>
      <c r="AJ317" s="54"/>
      <c r="AK317" s="54"/>
      <c r="AL317" s="54"/>
      <c r="AN317" s="54"/>
      <c r="AO317" s="54"/>
      <c r="AP317" s="54"/>
      <c r="AQ317" s="54"/>
      <c r="AR317" s="54"/>
      <c r="AS317" s="54"/>
      <c r="AT317" s="54"/>
      <c r="AU317" s="54"/>
      <c r="AV317" s="54"/>
      <c r="AX317" s="54"/>
      <c r="AZ317" s="54"/>
      <c r="BA317" s="54"/>
      <c r="BC317" s="54"/>
      <c r="BD317" s="54"/>
      <c r="BE317" s="54"/>
      <c r="BF317" s="54"/>
      <c r="BG317" s="54"/>
      <c r="BH317" s="54"/>
      <c r="BI317" s="54"/>
      <c r="BZ317" s="3"/>
    </row>
    <row r="318" spans="3:78" ht="14.25" customHeight="1" x14ac:dyDescent="0.25">
      <c r="C318" s="53"/>
      <c r="Q318" s="54"/>
      <c r="R318" s="54"/>
      <c r="S318" s="54"/>
      <c r="T318" s="54"/>
      <c r="U318" s="54"/>
      <c r="V318" s="54"/>
      <c r="W318" s="54"/>
      <c r="X318" s="54"/>
      <c r="Y318" s="54"/>
      <c r="Z318" s="54"/>
      <c r="AB318" s="54"/>
      <c r="AC318" s="54"/>
      <c r="AD318" s="54"/>
      <c r="AE318" s="54"/>
      <c r="AF318" s="54"/>
      <c r="AG318" s="54"/>
      <c r="AH318" s="54"/>
      <c r="AI318" s="54"/>
      <c r="AJ318" s="54"/>
      <c r="AK318" s="54"/>
      <c r="AL318" s="54"/>
      <c r="AN318" s="54"/>
      <c r="AO318" s="54"/>
      <c r="AP318" s="54"/>
      <c r="AQ318" s="54"/>
      <c r="AR318" s="54"/>
      <c r="AS318" s="54"/>
      <c r="AT318" s="54"/>
      <c r="AU318" s="54"/>
      <c r="AV318" s="54"/>
      <c r="AX318" s="54"/>
      <c r="AZ318" s="54"/>
      <c r="BA318" s="54"/>
      <c r="BC318" s="54"/>
      <c r="BD318" s="54"/>
      <c r="BE318" s="54"/>
      <c r="BF318" s="54"/>
      <c r="BG318" s="54"/>
      <c r="BH318" s="54"/>
      <c r="BI318" s="54"/>
      <c r="BZ318" s="3"/>
    </row>
    <row r="319" spans="3:78" ht="14.25" customHeight="1" x14ac:dyDescent="0.25">
      <c r="C319" s="53"/>
      <c r="Q319" s="54"/>
      <c r="R319" s="54"/>
      <c r="S319" s="54"/>
      <c r="T319" s="54"/>
      <c r="U319" s="54"/>
      <c r="V319" s="54"/>
      <c r="W319" s="54"/>
      <c r="X319" s="54"/>
      <c r="Y319" s="54"/>
      <c r="Z319" s="54"/>
      <c r="AB319" s="54"/>
      <c r="AC319" s="54"/>
      <c r="AD319" s="54"/>
      <c r="AE319" s="54"/>
      <c r="AF319" s="54"/>
      <c r="AG319" s="54"/>
      <c r="AH319" s="54"/>
      <c r="AI319" s="54"/>
      <c r="AJ319" s="54"/>
      <c r="AK319" s="54"/>
      <c r="AL319" s="54"/>
      <c r="AN319" s="54"/>
      <c r="AO319" s="54"/>
      <c r="AP319" s="54"/>
      <c r="AQ319" s="54"/>
      <c r="AR319" s="54"/>
      <c r="AS319" s="54"/>
      <c r="AT319" s="54"/>
      <c r="AU319" s="54"/>
      <c r="AV319" s="54"/>
      <c r="AX319" s="54"/>
      <c r="AZ319" s="54"/>
      <c r="BA319" s="54"/>
      <c r="BC319" s="54"/>
      <c r="BD319" s="54"/>
      <c r="BE319" s="54"/>
      <c r="BF319" s="54"/>
      <c r="BG319" s="54"/>
      <c r="BH319" s="54"/>
      <c r="BI319" s="54"/>
      <c r="BZ319" s="3"/>
    </row>
    <row r="320" spans="3:78" ht="14.25" customHeight="1" x14ac:dyDescent="0.25">
      <c r="C320" s="53"/>
      <c r="Q320" s="54"/>
      <c r="R320" s="54"/>
      <c r="S320" s="54"/>
      <c r="T320" s="54"/>
      <c r="U320" s="54"/>
      <c r="V320" s="54"/>
      <c r="W320" s="54"/>
      <c r="X320" s="54"/>
      <c r="Y320" s="54"/>
      <c r="Z320" s="54"/>
      <c r="AB320" s="54"/>
      <c r="AC320" s="54"/>
      <c r="AD320" s="54"/>
      <c r="AE320" s="54"/>
      <c r="AF320" s="54"/>
      <c r="AG320" s="54"/>
      <c r="AH320" s="54"/>
      <c r="AI320" s="54"/>
      <c r="AJ320" s="54"/>
      <c r="AK320" s="54"/>
      <c r="AL320" s="54"/>
      <c r="AN320" s="54"/>
      <c r="AO320" s="54"/>
      <c r="AP320" s="54"/>
      <c r="AQ320" s="54"/>
      <c r="AR320" s="54"/>
      <c r="AS320" s="54"/>
      <c r="AT320" s="54"/>
      <c r="AU320" s="54"/>
      <c r="AV320" s="54"/>
      <c r="AX320" s="54"/>
      <c r="AZ320" s="54"/>
      <c r="BA320" s="54"/>
      <c r="BC320" s="54"/>
      <c r="BD320" s="54"/>
      <c r="BE320" s="54"/>
      <c r="BF320" s="54"/>
      <c r="BG320" s="54"/>
      <c r="BH320" s="54"/>
      <c r="BI320" s="54"/>
      <c r="BZ320" s="3"/>
    </row>
    <row r="321" spans="3:78" ht="14.25" customHeight="1" x14ac:dyDescent="0.25">
      <c r="C321" s="53"/>
      <c r="Q321" s="54"/>
      <c r="R321" s="54"/>
      <c r="S321" s="54"/>
      <c r="T321" s="54"/>
      <c r="U321" s="54"/>
      <c r="V321" s="54"/>
      <c r="W321" s="54"/>
      <c r="X321" s="54"/>
      <c r="Y321" s="54"/>
      <c r="Z321" s="54"/>
      <c r="AB321" s="54"/>
      <c r="AC321" s="54"/>
      <c r="AD321" s="54"/>
      <c r="AE321" s="54"/>
      <c r="AF321" s="54"/>
      <c r="AG321" s="54"/>
      <c r="AH321" s="54"/>
      <c r="AI321" s="54"/>
      <c r="AJ321" s="54"/>
      <c r="AK321" s="54"/>
      <c r="AL321" s="54"/>
      <c r="AN321" s="54"/>
      <c r="AO321" s="54"/>
      <c r="AP321" s="54"/>
      <c r="AQ321" s="54"/>
      <c r="AR321" s="54"/>
      <c r="AS321" s="54"/>
      <c r="AT321" s="54"/>
      <c r="AU321" s="54"/>
      <c r="AV321" s="54"/>
      <c r="AX321" s="54"/>
      <c r="AZ321" s="54"/>
      <c r="BA321" s="54"/>
      <c r="BC321" s="54"/>
      <c r="BD321" s="54"/>
      <c r="BE321" s="54"/>
      <c r="BF321" s="54"/>
      <c r="BG321" s="54"/>
      <c r="BH321" s="54"/>
      <c r="BI321" s="54"/>
      <c r="BZ321" s="3"/>
    </row>
    <row r="322" spans="3:78" ht="14.25" customHeight="1" x14ac:dyDescent="0.25">
      <c r="C322" s="53"/>
      <c r="Q322" s="54"/>
      <c r="R322" s="54"/>
      <c r="S322" s="54"/>
      <c r="T322" s="54"/>
      <c r="U322" s="54"/>
      <c r="V322" s="54"/>
      <c r="W322" s="54"/>
      <c r="X322" s="54"/>
      <c r="Y322" s="54"/>
      <c r="Z322" s="54"/>
      <c r="AB322" s="54"/>
      <c r="AC322" s="54"/>
      <c r="AD322" s="54"/>
      <c r="AE322" s="54"/>
      <c r="AF322" s="54"/>
      <c r="AG322" s="54"/>
      <c r="AH322" s="54"/>
      <c r="AI322" s="54"/>
      <c r="AJ322" s="54"/>
      <c r="AK322" s="54"/>
      <c r="AL322" s="54"/>
      <c r="AN322" s="54"/>
      <c r="AO322" s="54"/>
      <c r="AP322" s="54"/>
      <c r="AQ322" s="54"/>
      <c r="AR322" s="54"/>
      <c r="AS322" s="54"/>
      <c r="AT322" s="54"/>
      <c r="AU322" s="54"/>
      <c r="AV322" s="54"/>
      <c r="AX322" s="54"/>
      <c r="AZ322" s="54"/>
      <c r="BA322" s="54"/>
      <c r="BC322" s="54"/>
      <c r="BD322" s="54"/>
      <c r="BE322" s="54"/>
      <c r="BF322" s="54"/>
      <c r="BG322" s="54"/>
      <c r="BH322" s="54"/>
      <c r="BI322" s="54"/>
      <c r="BZ322" s="3"/>
    </row>
    <row r="323" spans="3:78" ht="14.25" customHeight="1" x14ac:dyDescent="0.25">
      <c r="C323" s="53"/>
      <c r="Q323" s="54"/>
      <c r="R323" s="54"/>
      <c r="S323" s="54"/>
      <c r="T323" s="54"/>
      <c r="U323" s="54"/>
      <c r="V323" s="54"/>
      <c r="W323" s="54"/>
      <c r="X323" s="54"/>
      <c r="Y323" s="54"/>
      <c r="Z323" s="54"/>
      <c r="AB323" s="54"/>
      <c r="AC323" s="54"/>
      <c r="AD323" s="54"/>
      <c r="AE323" s="54"/>
      <c r="AF323" s="54"/>
      <c r="AG323" s="54"/>
      <c r="AH323" s="54"/>
      <c r="AI323" s="54"/>
      <c r="AJ323" s="54"/>
      <c r="AK323" s="54"/>
      <c r="AL323" s="54"/>
      <c r="AN323" s="54"/>
      <c r="AO323" s="54"/>
      <c r="AP323" s="54"/>
      <c r="AQ323" s="54"/>
      <c r="AR323" s="54"/>
      <c r="AS323" s="54"/>
      <c r="AT323" s="54"/>
      <c r="AU323" s="54"/>
      <c r="AV323" s="54"/>
      <c r="AX323" s="54"/>
      <c r="AZ323" s="54"/>
      <c r="BA323" s="54"/>
      <c r="BC323" s="54"/>
      <c r="BD323" s="54"/>
      <c r="BE323" s="54"/>
      <c r="BF323" s="54"/>
      <c r="BG323" s="54"/>
      <c r="BH323" s="54"/>
      <c r="BI323" s="54"/>
      <c r="BZ323" s="3"/>
    </row>
    <row r="324" spans="3:78" ht="14.25" customHeight="1" x14ac:dyDescent="0.25">
      <c r="C324" s="53"/>
      <c r="Q324" s="54"/>
      <c r="R324" s="54"/>
      <c r="S324" s="54"/>
      <c r="T324" s="54"/>
      <c r="U324" s="54"/>
      <c r="V324" s="54"/>
      <c r="W324" s="54"/>
      <c r="X324" s="54"/>
      <c r="Y324" s="54"/>
      <c r="Z324" s="54"/>
      <c r="AB324" s="54"/>
      <c r="AC324" s="54"/>
      <c r="AD324" s="54"/>
      <c r="AE324" s="54"/>
      <c r="AF324" s="54"/>
      <c r="AG324" s="54"/>
      <c r="AH324" s="54"/>
      <c r="AI324" s="54"/>
      <c r="AJ324" s="54"/>
      <c r="AK324" s="54"/>
      <c r="AL324" s="54"/>
      <c r="AN324" s="54"/>
      <c r="AO324" s="54"/>
      <c r="AP324" s="54"/>
      <c r="AQ324" s="54"/>
      <c r="AR324" s="54"/>
      <c r="AS324" s="54"/>
      <c r="AT324" s="54"/>
      <c r="AU324" s="54"/>
      <c r="AV324" s="54"/>
      <c r="AX324" s="54"/>
      <c r="AZ324" s="54"/>
      <c r="BA324" s="54"/>
      <c r="BC324" s="54"/>
      <c r="BD324" s="54"/>
      <c r="BE324" s="54"/>
      <c r="BF324" s="54"/>
      <c r="BG324" s="54"/>
      <c r="BH324" s="54"/>
      <c r="BI324" s="54"/>
      <c r="BZ324" s="3"/>
    </row>
    <row r="325" spans="3:78" ht="14.25" customHeight="1" x14ac:dyDescent="0.25">
      <c r="C325" s="53"/>
      <c r="Q325" s="54"/>
      <c r="R325" s="54"/>
      <c r="S325" s="54"/>
      <c r="T325" s="54"/>
      <c r="U325" s="54"/>
      <c r="V325" s="54"/>
      <c r="W325" s="54"/>
      <c r="X325" s="54"/>
      <c r="Y325" s="54"/>
      <c r="Z325" s="54"/>
      <c r="AB325" s="54"/>
      <c r="AC325" s="54"/>
      <c r="AD325" s="54"/>
      <c r="AE325" s="54"/>
      <c r="AF325" s="54"/>
      <c r="AG325" s="54"/>
      <c r="AH325" s="54"/>
      <c r="AI325" s="54"/>
      <c r="AJ325" s="54"/>
      <c r="AK325" s="54"/>
      <c r="AL325" s="54"/>
      <c r="AN325" s="54"/>
      <c r="AO325" s="54"/>
      <c r="AP325" s="54"/>
      <c r="AQ325" s="54"/>
      <c r="AR325" s="54"/>
      <c r="AS325" s="54"/>
      <c r="AT325" s="54"/>
      <c r="AU325" s="54"/>
      <c r="AV325" s="54"/>
      <c r="AX325" s="54"/>
      <c r="AZ325" s="54"/>
      <c r="BA325" s="54"/>
      <c r="BC325" s="54"/>
      <c r="BD325" s="54"/>
      <c r="BE325" s="54"/>
      <c r="BF325" s="54"/>
      <c r="BG325" s="54"/>
      <c r="BH325" s="54"/>
      <c r="BI325" s="54"/>
      <c r="BZ325" s="3"/>
    </row>
    <row r="326" spans="3:78" ht="14.25" customHeight="1" x14ac:dyDescent="0.25">
      <c r="C326" s="53"/>
      <c r="Q326" s="54"/>
      <c r="R326" s="54"/>
      <c r="S326" s="54"/>
      <c r="T326" s="54"/>
      <c r="U326" s="54"/>
      <c r="V326" s="54"/>
      <c r="W326" s="54"/>
      <c r="X326" s="54"/>
      <c r="Y326" s="54"/>
      <c r="Z326" s="54"/>
      <c r="AB326" s="54"/>
      <c r="AC326" s="54"/>
      <c r="AD326" s="54"/>
      <c r="AE326" s="54"/>
      <c r="AF326" s="54"/>
      <c r="AG326" s="54"/>
      <c r="AH326" s="54"/>
      <c r="AI326" s="54"/>
      <c r="AJ326" s="54"/>
      <c r="AK326" s="54"/>
      <c r="AL326" s="54"/>
      <c r="AN326" s="54"/>
      <c r="AO326" s="54"/>
      <c r="AP326" s="54"/>
      <c r="AQ326" s="54"/>
      <c r="AR326" s="54"/>
      <c r="AS326" s="54"/>
      <c r="AT326" s="54"/>
      <c r="AU326" s="54"/>
      <c r="AV326" s="54"/>
      <c r="AX326" s="54"/>
      <c r="AZ326" s="54"/>
      <c r="BA326" s="54"/>
      <c r="BC326" s="54"/>
      <c r="BD326" s="54"/>
      <c r="BE326" s="54"/>
      <c r="BF326" s="54"/>
      <c r="BG326" s="54"/>
      <c r="BH326" s="54"/>
      <c r="BI326" s="54"/>
      <c r="BZ326" s="3"/>
    </row>
    <row r="327" spans="3:78" ht="14.25" customHeight="1" x14ac:dyDescent="0.25">
      <c r="C327" s="53"/>
      <c r="Q327" s="54"/>
      <c r="R327" s="54"/>
      <c r="S327" s="54"/>
      <c r="T327" s="54"/>
      <c r="U327" s="54"/>
      <c r="V327" s="54"/>
      <c r="W327" s="54"/>
      <c r="X327" s="54"/>
      <c r="Y327" s="54"/>
      <c r="Z327" s="54"/>
      <c r="AB327" s="54"/>
      <c r="AC327" s="54"/>
      <c r="AD327" s="54"/>
      <c r="AE327" s="54"/>
      <c r="AF327" s="54"/>
      <c r="AG327" s="54"/>
      <c r="AH327" s="54"/>
      <c r="AI327" s="54"/>
      <c r="AJ327" s="54"/>
      <c r="AK327" s="54"/>
      <c r="AL327" s="54"/>
      <c r="AN327" s="54"/>
      <c r="AO327" s="54"/>
      <c r="AP327" s="54"/>
      <c r="AQ327" s="54"/>
      <c r="AR327" s="54"/>
      <c r="AS327" s="54"/>
      <c r="AT327" s="54"/>
      <c r="AU327" s="54"/>
      <c r="AV327" s="54"/>
      <c r="AX327" s="54"/>
      <c r="AZ327" s="54"/>
      <c r="BA327" s="54"/>
      <c r="BC327" s="54"/>
      <c r="BD327" s="54"/>
      <c r="BE327" s="54"/>
      <c r="BF327" s="54"/>
      <c r="BG327" s="54"/>
      <c r="BH327" s="54"/>
      <c r="BI327" s="54"/>
      <c r="BZ327" s="3"/>
    </row>
    <row r="328" spans="3:78" ht="14.25" customHeight="1" x14ac:dyDescent="0.25">
      <c r="C328" s="53"/>
      <c r="Q328" s="54"/>
      <c r="R328" s="54"/>
      <c r="S328" s="54"/>
      <c r="T328" s="54"/>
      <c r="U328" s="54"/>
      <c r="V328" s="54"/>
      <c r="W328" s="54"/>
      <c r="X328" s="54"/>
      <c r="Y328" s="54"/>
      <c r="Z328" s="54"/>
      <c r="AB328" s="54"/>
      <c r="AC328" s="54"/>
      <c r="AD328" s="54"/>
      <c r="AE328" s="54"/>
      <c r="AF328" s="54"/>
      <c r="AG328" s="54"/>
      <c r="AH328" s="54"/>
      <c r="AI328" s="54"/>
      <c r="AJ328" s="54"/>
      <c r="AK328" s="54"/>
      <c r="AL328" s="54"/>
      <c r="AN328" s="54"/>
      <c r="AO328" s="54"/>
      <c r="AP328" s="54"/>
      <c r="AQ328" s="54"/>
      <c r="AR328" s="54"/>
      <c r="AS328" s="54"/>
      <c r="AT328" s="54"/>
      <c r="AU328" s="54"/>
      <c r="AV328" s="54"/>
      <c r="AX328" s="54"/>
      <c r="AZ328" s="54"/>
      <c r="BA328" s="54"/>
      <c r="BC328" s="54"/>
      <c r="BD328" s="54"/>
      <c r="BE328" s="54"/>
      <c r="BF328" s="54"/>
      <c r="BG328" s="54"/>
      <c r="BH328" s="54"/>
      <c r="BI328" s="54"/>
      <c r="BZ328" s="3"/>
    </row>
    <row r="329" spans="3:78" ht="14.25" customHeight="1" x14ac:dyDescent="0.25">
      <c r="C329" s="53"/>
      <c r="Q329" s="54"/>
      <c r="R329" s="54"/>
      <c r="S329" s="54"/>
      <c r="T329" s="54"/>
      <c r="U329" s="54"/>
      <c r="V329" s="54"/>
      <c r="W329" s="54"/>
      <c r="X329" s="54"/>
      <c r="Y329" s="54"/>
      <c r="Z329" s="54"/>
      <c r="AB329" s="54"/>
      <c r="AC329" s="54"/>
      <c r="AD329" s="54"/>
      <c r="AE329" s="54"/>
      <c r="AF329" s="54"/>
      <c r="AG329" s="54"/>
      <c r="AH329" s="54"/>
      <c r="AI329" s="54"/>
      <c r="AJ329" s="54"/>
      <c r="AK329" s="54"/>
      <c r="AL329" s="54"/>
      <c r="AN329" s="54"/>
      <c r="AO329" s="54"/>
      <c r="AP329" s="54"/>
      <c r="AQ329" s="54"/>
      <c r="AR329" s="54"/>
      <c r="AS329" s="54"/>
      <c r="AT329" s="54"/>
      <c r="AU329" s="54"/>
      <c r="AV329" s="54"/>
      <c r="AX329" s="54"/>
      <c r="AZ329" s="54"/>
      <c r="BA329" s="54"/>
      <c r="BC329" s="54"/>
      <c r="BD329" s="54"/>
      <c r="BE329" s="54"/>
      <c r="BF329" s="54"/>
      <c r="BG329" s="54"/>
      <c r="BH329" s="54"/>
      <c r="BI329" s="54"/>
      <c r="BZ329" s="3"/>
    </row>
    <row r="330" spans="3:78" ht="14.25" customHeight="1" x14ac:dyDescent="0.25">
      <c r="C330" s="53"/>
      <c r="Q330" s="54"/>
      <c r="R330" s="54"/>
      <c r="S330" s="54"/>
      <c r="T330" s="54"/>
      <c r="U330" s="54"/>
      <c r="V330" s="54"/>
      <c r="W330" s="54"/>
      <c r="X330" s="54"/>
      <c r="Y330" s="54"/>
      <c r="Z330" s="54"/>
      <c r="AB330" s="54"/>
      <c r="AC330" s="54"/>
      <c r="AD330" s="54"/>
      <c r="AE330" s="54"/>
      <c r="AF330" s="54"/>
      <c r="AG330" s="54"/>
      <c r="AH330" s="54"/>
      <c r="AI330" s="54"/>
      <c r="AJ330" s="54"/>
      <c r="AK330" s="54"/>
      <c r="AL330" s="54"/>
      <c r="AN330" s="54"/>
      <c r="AO330" s="54"/>
      <c r="AP330" s="54"/>
      <c r="AQ330" s="54"/>
      <c r="AR330" s="54"/>
      <c r="AS330" s="54"/>
      <c r="AT330" s="54"/>
      <c r="AU330" s="54"/>
      <c r="AV330" s="54"/>
      <c r="AX330" s="54"/>
      <c r="AZ330" s="54"/>
      <c r="BA330" s="54"/>
      <c r="BC330" s="54"/>
      <c r="BD330" s="54"/>
      <c r="BE330" s="54"/>
      <c r="BF330" s="54"/>
      <c r="BG330" s="54"/>
      <c r="BH330" s="54"/>
      <c r="BI330" s="54"/>
      <c r="BZ330" s="3"/>
    </row>
    <row r="331" spans="3:78" ht="14.25" customHeight="1" x14ac:dyDescent="0.25">
      <c r="C331" s="53"/>
      <c r="Q331" s="54"/>
      <c r="R331" s="54"/>
      <c r="S331" s="54"/>
      <c r="T331" s="54"/>
      <c r="U331" s="54"/>
      <c r="V331" s="54"/>
      <c r="W331" s="54"/>
      <c r="X331" s="54"/>
      <c r="Y331" s="54"/>
      <c r="Z331" s="54"/>
      <c r="AB331" s="54"/>
      <c r="AC331" s="54"/>
      <c r="AD331" s="54"/>
      <c r="AE331" s="54"/>
      <c r="AF331" s="54"/>
      <c r="AG331" s="54"/>
      <c r="AH331" s="54"/>
      <c r="AI331" s="54"/>
      <c r="AJ331" s="54"/>
      <c r="AK331" s="54"/>
      <c r="AL331" s="54"/>
      <c r="AN331" s="54"/>
      <c r="AO331" s="54"/>
      <c r="AP331" s="54"/>
      <c r="AQ331" s="54"/>
      <c r="AR331" s="54"/>
      <c r="AS331" s="54"/>
      <c r="AT331" s="54"/>
      <c r="AU331" s="54"/>
      <c r="AV331" s="54"/>
      <c r="AX331" s="54"/>
      <c r="AZ331" s="54"/>
      <c r="BA331" s="54"/>
      <c r="BC331" s="54"/>
      <c r="BD331" s="54"/>
      <c r="BE331" s="54"/>
      <c r="BF331" s="54"/>
      <c r="BG331" s="54"/>
      <c r="BH331" s="54"/>
      <c r="BI331" s="54"/>
      <c r="BZ331" s="3"/>
    </row>
    <row r="332" spans="3:78" ht="14.25" customHeight="1" x14ac:dyDescent="0.25">
      <c r="C332" s="53"/>
      <c r="Q332" s="54"/>
      <c r="R332" s="54"/>
      <c r="S332" s="54"/>
      <c r="T332" s="54"/>
      <c r="U332" s="54"/>
      <c r="V332" s="54"/>
      <c r="W332" s="54"/>
      <c r="X332" s="54"/>
      <c r="Y332" s="54"/>
      <c r="Z332" s="54"/>
      <c r="AB332" s="54"/>
      <c r="AC332" s="54"/>
      <c r="AD332" s="54"/>
      <c r="AE332" s="54"/>
      <c r="AF332" s="54"/>
      <c r="AG332" s="54"/>
      <c r="AH332" s="54"/>
      <c r="AI332" s="54"/>
      <c r="AJ332" s="54"/>
      <c r="AK332" s="54"/>
      <c r="AL332" s="54"/>
      <c r="AN332" s="54"/>
      <c r="AO332" s="54"/>
      <c r="AP332" s="54"/>
      <c r="AQ332" s="54"/>
      <c r="AR332" s="54"/>
      <c r="AS332" s="54"/>
      <c r="AT332" s="54"/>
      <c r="AU332" s="54"/>
      <c r="AV332" s="54"/>
      <c r="AX332" s="54"/>
      <c r="AZ332" s="54"/>
      <c r="BA332" s="54"/>
      <c r="BC332" s="54"/>
      <c r="BD332" s="54"/>
      <c r="BE332" s="54"/>
      <c r="BF332" s="54"/>
      <c r="BG332" s="54"/>
      <c r="BH332" s="54"/>
      <c r="BI332" s="54"/>
      <c r="BZ332" s="3"/>
    </row>
    <row r="333" spans="3:78" ht="14.25" customHeight="1" x14ac:dyDescent="0.25">
      <c r="C333" s="53"/>
      <c r="Q333" s="54"/>
      <c r="R333" s="54"/>
      <c r="S333" s="54"/>
      <c r="T333" s="54"/>
      <c r="U333" s="54"/>
      <c r="V333" s="54"/>
      <c r="W333" s="54"/>
      <c r="X333" s="54"/>
      <c r="Y333" s="54"/>
      <c r="Z333" s="54"/>
      <c r="AB333" s="54"/>
      <c r="AC333" s="54"/>
      <c r="AD333" s="54"/>
      <c r="AE333" s="54"/>
      <c r="AF333" s="54"/>
      <c r="AG333" s="54"/>
      <c r="AH333" s="54"/>
      <c r="AI333" s="54"/>
      <c r="AJ333" s="54"/>
      <c r="AK333" s="54"/>
      <c r="AL333" s="54"/>
      <c r="AN333" s="54"/>
      <c r="AO333" s="54"/>
      <c r="AP333" s="54"/>
      <c r="AQ333" s="54"/>
      <c r="AR333" s="54"/>
      <c r="AS333" s="54"/>
      <c r="AT333" s="54"/>
      <c r="AU333" s="54"/>
      <c r="AV333" s="54"/>
      <c r="AX333" s="54"/>
      <c r="AZ333" s="54"/>
      <c r="BA333" s="54"/>
      <c r="BC333" s="54"/>
      <c r="BD333" s="54"/>
      <c r="BE333" s="54"/>
      <c r="BF333" s="54"/>
      <c r="BG333" s="54"/>
      <c r="BH333" s="54"/>
      <c r="BI333" s="54"/>
      <c r="BZ333" s="3"/>
    </row>
    <row r="334" spans="3:78" ht="14.25" customHeight="1" x14ac:dyDescent="0.25">
      <c r="C334" s="53"/>
      <c r="Q334" s="54"/>
      <c r="R334" s="54"/>
      <c r="S334" s="54"/>
      <c r="T334" s="54"/>
      <c r="U334" s="54"/>
      <c r="V334" s="54"/>
      <c r="W334" s="54"/>
      <c r="X334" s="54"/>
      <c r="Y334" s="54"/>
      <c r="Z334" s="54"/>
      <c r="AB334" s="54"/>
      <c r="AC334" s="54"/>
      <c r="AD334" s="54"/>
      <c r="AE334" s="54"/>
      <c r="AF334" s="54"/>
      <c r="AG334" s="54"/>
      <c r="AH334" s="54"/>
      <c r="AI334" s="54"/>
      <c r="AJ334" s="54"/>
      <c r="AK334" s="54"/>
      <c r="AL334" s="54"/>
      <c r="AN334" s="54"/>
      <c r="AO334" s="54"/>
      <c r="AP334" s="54"/>
      <c r="AQ334" s="54"/>
      <c r="AR334" s="54"/>
      <c r="AS334" s="54"/>
      <c r="AT334" s="54"/>
      <c r="AU334" s="54"/>
      <c r="AV334" s="54"/>
      <c r="AX334" s="54"/>
      <c r="AZ334" s="54"/>
      <c r="BA334" s="54"/>
      <c r="BC334" s="54"/>
      <c r="BD334" s="54"/>
      <c r="BE334" s="54"/>
      <c r="BF334" s="54"/>
      <c r="BG334" s="54"/>
      <c r="BH334" s="54"/>
      <c r="BI334" s="54"/>
      <c r="BZ334" s="3"/>
    </row>
    <row r="335" spans="3:78" ht="14.25" customHeight="1" x14ac:dyDescent="0.25">
      <c r="C335" s="53"/>
      <c r="Q335" s="54"/>
      <c r="R335" s="54"/>
      <c r="S335" s="54"/>
      <c r="T335" s="54"/>
      <c r="U335" s="54"/>
      <c r="V335" s="54"/>
      <c r="W335" s="54"/>
      <c r="X335" s="54"/>
      <c r="Y335" s="54"/>
      <c r="Z335" s="54"/>
      <c r="AB335" s="54"/>
      <c r="AC335" s="54"/>
      <c r="AD335" s="54"/>
      <c r="AE335" s="54"/>
      <c r="AF335" s="54"/>
      <c r="AG335" s="54"/>
      <c r="AH335" s="54"/>
      <c r="AI335" s="54"/>
      <c r="AJ335" s="54"/>
      <c r="AK335" s="54"/>
      <c r="AL335" s="54"/>
      <c r="AN335" s="54"/>
      <c r="AO335" s="54"/>
      <c r="AP335" s="54"/>
      <c r="AQ335" s="54"/>
      <c r="AR335" s="54"/>
      <c r="AS335" s="54"/>
      <c r="AT335" s="54"/>
      <c r="AU335" s="54"/>
      <c r="AV335" s="54"/>
      <c r="AX335" s="54"/>
      <c r="AZ335" s="54"/>
      <c r="BA335" s="54"/>
      <c r="BC335" s="54"/>
      <c r="BD335" s="54"/>
      <c r="BE335" s="54"/>
      <c r="BF335" s="54"/>
      <c r="BG335" s="54"/>
      <c r="BH335" s="54"/>
      <c r="BI335" s="54"/>
      <c r="BZ335" s="3"/>
    </row>
    <row r="336" spans="3:78" ht="14.25" customHeight="1" x14ac:dyDescent="0.25">
      <c r="C336" s="53"/>
      <c r="Q336" s="54"/>
      <c r="R336" s="54"/>
      <c r="S336" s="54"/>
      <c r="T336" s="54"/>
      <c r="U336" s="54"/>
      <c r="V336" s="54"/>
      <c r="W336" s="54"/>
      <c r="X336" s="54"/>
      <c r="Y336" s="54"/>
      <c r="Z336" s="54"/>
      <c r="AB336" s="54"/>
      <c r="AC336" s="54"/>
      <c r="AD336" s="54"/>
      <c r="AE336" s="54"/>
      <c r="AF336" s="54"/>
      <c r="AG336" s="54"/>
      <c r="AH336" s="54"/>
      <c r="AI336" s="54"/>
      <c r="AJ336" s="54"/>
      <c r="AK336" s="54"/>
      <c r="AL336" s="54"/>
      <c r="AN336" s="54"/>
      <c r="AO336" s="54"/>
      <c r="AP336" s="54"/>
      <c r="AQ336" s="54"/>
      <c r="AR336" s="54"/>
      <c r="AS336" s="54"/>
      <c r="AT336" s="54"/>
      <c r="AU336" s="54"/>
      <c r="AV336" s="54"/>
      <c r="AX336" s="54"/>
      <c r="AZ336" s="54"/>
      <c r="BA336" s="54"/>
      <c r="BC336" s="54"/>
      <c r="BD336" s="54"/>
      <c r="BE336" s="54"/>
      <c r="BF336" s="54"/>
      <c r="BG336" s="54"/>
      <c r="BH336" s="54"/>
      <c r="BI336" s="54"/>
      <c r="BZ336" s="3"/>
    </row>
    <row r="337" spans="3:78" ht="14.25" customHeight="1" x14ac:dyDescent="0.25">
      <c r="C337" s="53"/>
      <c r="Q337" s="54"/>
      <c r="R337" s="54"/>
      <c r="S337" s="54"/>
      <c r="T337" s="54"/>
      <c r="U337" s="54"/>
      <c r="V337" s="54"/>
      <c r="W337" s="54"/>
      <c r="X337" s="54"/>
      <c r="Y337" s="54"/>
      <c r="Z337" s="54"/>
      <c r="AB337" s="54"/>
      <c r="AC337" s="54"/>
      <c r="AD337" s="54"/>
      <c r="AE337" s="54"/>
      <c r="AF337" s="54"/>
      <c r="AG337" s="54"/>
      <c r="AH337" s="54"/>
      <c r="AI337" s="54"/>
      <c r="AJ337" s="54"/>
      <c r="AK337" s="54"/>
      <c r="AL337" s="54"/>
      <c r="AN337" s="54"/>
      <c r="AO337" s="54"/>
      <c r="AP337" s="54"/>
      <c r="AQ337" s="54"/>
      <c r="AR337" s="54"/>
      <c r="AS337" s="54"/>
      <c r="AT337" s="54"/>
      <c r="AU337" s="54"/>
      <c r="AV337" s="54"/>
      <c r="AX337" s="54"/>
      <c r="AZ337" s="54"/>
      <c r="BA337" s="54"/>
      <c r="BC337" s="54"/>
      <c r="BD337" s="54"/>
      <c r="BE337" s="54"/>
      <c r="BF337" s="54"/>
      <c r="BG337" s="54"/>
      <c r="BH337" s="54"/>
      <c r="BI337" s="54"/>
      <c r="BZ337" s="3"/>
    </row>
    <row r="338" spans="3:78" ht="14.25" customHeight="1" x14ac:dyDescent="0.25">
      <c r="C338" s="53"/>
      <c r="Q338" s="54"/>
      <c r="R338" s="54"/>
      <c r="S338" s="54"/>
      <c r="T338" s="54"/>
      <c r="U338" s="54"/>
      <c r="V338" s="54"/>
      <c r="W338" s="54"/>
      <c r="X338" s="54"/>
      <c r="Y338" s="54"/>
      <c r="Z338" s="54"/>
      <c r="AB338" s="54"/>
      <c r="AC338" s="54"/>
      <c r="AD338" s="54"/>
      <c r="AE338" s="54"/>
      <c r="AF338" s="54"/>
      <c r="AG338" s="54"/>
      <c r="AH338" s="54"/>
      <c r="AI338" s="54"/>
      <c r="AJ338" s="54"/>
      <c r="AK338" s="54"/>
      <c r="AL338" s="54"/>
      <c r="AN338" s="54"/>
      <c r="AO338" s="54"/>
      <c r="AP338" s="54"/>
      <c r="AQ338" s="54"/>
      <c r="AR338" s="54"/>
      <c r="AS338" s="54"/>
      <c r="AT338" s="54"/>
      <c r="AU338" s="54"/>
      <c r="AV338" s="54"/>
      <c r="AX338" s="54"/>
      <c r="AZ338" s="54"/>
      <c r="BA338" s="54"/>
      <c r="BC338" s="54"/>
      <c r="BD338" s="54"/>
      <c r="BE338" s="54"/>
      <c r="BF338" s="54"/>
      <c r="BG338" s="54"/>
      <c r="BH338" s="54"/>
      <c r="BI338" s="54"/>
      <c r="BZ338" s="3"/>
    </row>
    <row r="339" spans="3:78" ht="14.25" customHeight="1" x14ac:dyDescent="0.25">
      <c r="C339" s="53"/>
      <c r="Q339" s="54"/>
      <c r="R339" s="54"/>
      <c r="S339" s="54"/>
      <c r="T339" s="54"/>
      <c r="U339" s="54"/>
      <c r="V339" s="54"/>
      <c r="W339" s="54"/>
      <c r="X339" s="54"/>
      <c r="Y339" s="54"/>
      <c r="Z339" s="54"/>
      <c r="AB339" s="54"/>
      <c r="AC339" s="54"/>
      <c r="AD339" s="54"/>
      <c r="AE339" s="54"/>
      <c r="AF339" s="54"/>
      <c r="AG339" s="54"/>
      <c r="AH339" s="54"/>
      <c r="AI339" s="54"/>
      <c r="AJ339" s="54"/>
      <c r="AK339" s="54"/>
      <c r="AL339" s="54"/>
      <c r="AN339" s="54"/>
      <c r="AO339" s="54"/>
      <c r="AP339" s="54"/>
      <c r="AQ339" s="54"/>
      <c r="AR339" s="54"/>
      <c r="AS339" s="54"/>
      <c r="AT339" s="54"/>
      <c r="AU339" s="54"/>
      <c r="AV339" s="54"/>
      <c r="AX339" s="54"/>
      <c r="AZ339" s="54"/>
      <c r="BA339" s="54"/>
      <c r="BC339" s="54"/>
      <c r="BD339" s="54"/>
      <c r="BE339" s="54"/>
      <c r="BF339" s="54"/>
      <c r="BG339" s="54"/>
      <c r="BH339" s="54"/>
      <c r="BI339" s="54"/>
      <c r="BZ339" s="3"/>
    </row>
    <row r="340" spans="3:78" ht="14.25" customHeight="1" x14ac:dyDescent="0.25">
      <c r="C340" s="53"/>
      <c r="Q340" s="54"/>
      <c r="R340" s="54"/>
      <c r="S340" s="54"/>
      <c r="T340" s="54"/>
      <c r="U340" s="54"/>
      <c r="V340" s="54"/>
      <c r="W340" s="54"/>
      <c r="X340" s="54"/>
      <c r="Y340" s="54"/>
      <c r="Z340" s="54"/>
      <c r="AB340" s="54"/>
      <c r="AC340" s="54"/>
      <c r="AD340" s="54"/>
      <c r="AE340" s="54"/>
      <c r="AF340" s="54"/>
      <c r="AG340" s="54"/>
      <c r="AH340" s="54"/>
      <c r="AI340" s="54"/>
      <c r="AJ340" s="54"/>
      <c r="AK340" s="54"/>
      <c r="AL340" s="54"/>
      <c r="AN340" s="54"/>
      <c r="AO340" s="54"/>
      <c r="AP340" s="54"/>
      <c r="AQ340" s="54"/>
      <c r="AR340" s="54"/>
      <c r="AS340" s="54"/>
      <c r="AT340" s="54"/>
      <c r="AU340" s="54"/>
      <c r="AV340" s="54"/>
      <c r="AX340" s="54"/>
      <c r="AZ340" s="54"/>
      <c r="BA340" s="54"/>
      <c r="BC340" s="54"/>
      <c r="BD340" s="54"/>
      <c r="BE340" s="54"/>
      <c r="BF340" s="54"/>
      <c r="BG340" s="54"/>
      <c r="BH340" s="54"/>
      <c r="BI340" s="54"/>
      <c r="BZ340" s="3"/>
    </row>
    <row r="341" spans="3:78" ht="14.25" customHeight="1" x14ac:dyDescent="0.25">
      <c r="C341" s="53"/>
      <c r="Q341" s="54"/>
      <c r="R341" s="54"/>
      <c r="S341" s="54"/>
      <c r="T341" s="54"/>
      <c r="U341" s="54"/>
      <c r="V341" s="54"/>
      <c r="W341" s="54"/>
      <c r="X341" s="54"/>
      <c r="Y341" s="54"/>
      <c r="Z341" s="54"/>
      <c r="AB341" s="54"/>
      <c r="AC341" s="54"/>
      <c r="AD341" s="54"/>
      <c r="AE341" s="54"/>
      <c r="AF341" s="54"/>
      <c r="AG341" s="54"/>
      <c r="AH341" s="54"/>
      <c r="AI341" s="54"/>
      <c r="AJ341" s="54"/>
      <c r="AK341" s="54"/>
      <c r="AL341" s="54"/>
      <c r="AN341" s="54"/>
      <c r="AO341" s="54"/>
      <c r="AP341" s="54"/>
      <c r="AQ341" s="54"/>
      <c r="AR341" s="54"/>
      <c r="AS341" s="54"/>
      <c r="AT341" s="54"/>
      <c r="AU341" s="54"/>
      <c r="AV341" s="54"/>
      <c r="AX341" s="54"/>
      <c r="AZ341" s="54"/>
      <c r="BA341" s="54"/>
      <c r="BC341" s="54"/>
      <c r="BD341" s="54"/>
      <c r="BE341" s="54"/>
      <c r="BF341" s="54"/>
      <c r="BG341" s="54"/>
      <c r="BH341" s="54"/>
      <c r="BI341" s="54"/>
      <c r="BZ341" s="3"/>
    </row>
    <row r="342" spans="3:78" ht="14.25" customHeight="1" x14ac:dyDescent="0.25">
      <c r="C342" s="53"/>
      <c r="Q342" s="54"/>
      <c r="R342" s="54"/>
      <c r="S342" s="54"/>
      <c r="T342" s="54"/>
      <c r="U342" s="54"/>
      <c r="V342" s="54"/>
      <c r="W342" s="54"/>
      <c r="X342" s="54"/>
      <c r="Y342" s="54"/>
      <c r="Z342" s="54"/>
      <c r="AB342" s="54"/>
      <c r="AC342" s="54"/>
      <c r="AD342" s="54"/>
      <c r="AE342" s="54"/>
      <c r="AF342" s="54"/>
      <c r="AG342" s="54"/>
      <c r="AH342" s="54"/>
      <c r="AI342" s="54"/>
      <c r="AJ342" s="54"/>
      <c r="AK342" s="54"/>
      <c r="AL342" s="54"/>
      <c r="AN342" s="54"/>
      <c r="AO342" s="54"/>
      <c r="AP342" s="54"/>
      <c r="AQ342" s="54"/>
      <c r="AR342" s="54"/>
      <c r="AS342" s="54"/>
      <c r="AT342" s="54"/>
      <c r="AU342" s="54"/>
      <c r="AV342" s="54"/>
      <c r="AX342" s="54"/>
      <c r="AZ342" s="54"/>
      <c r="BA342" s="54"/>
      <c r="BC342" s="54"/>
      <c r="BD342" s="54"/>
      <c r="BE342" s="54"/>
      <c r="BF342" s="54"/>
      <c r="BG342" s="54"/>
      <c r="BH342" s="54"/>
      <c r="BI342" s="54"/>
      <c r="BZ342" s="3"/>
    </row>
    <row r="343" spans="3:78" ht="14.25" customHeight="1" x14ac:dyDescent="0.25">
      <c r="C343" s="53"/>
      <c r="Q343" s="54"/>
      <c r="R343" s="54"/>
      <c r="S343" s="54"/>
      <c r="T343" s="54"/>
      <c r="U343" s="54"/>
      <c r="V343" s="54"/>
      <c r="W343" s="54"/>
      <c r="X343" s="54"/>
      <c r="Y343" s="54"/>
      <c r="Z343" s="54"/>
      <c r="AB343" s="54"/>
      <c r="AC343" s="54"/>
      <c r="AD343" s="54"/>
      <c r="AE343" s="54"/>
      <c r="AF343" s="54"/>
      <c r="AG343" s="54"/>
      <c r="AH343" s="54"/>
      <c r="AI343" s="54"/>
      <c r="AJ343" s="54"/>
      <c r="AK343" s="54"/>
      <c r="AL343" s="54"/>
      <c r="AN343" s="54"/>
      <c r="AO343" s="54"/>
      <c r="AP343" s="54"/>
      <c r="AQ343" s="54"/>
      <c r="AR343" s="54"/>
      <c r="AS343" s="54"/>
      <c r="AT343" s="54"/>
      <c r="AU343" s="54"/>
      <c r="AV343" s="54"/>
      <c r="AX343" s="54"/>
      <c r="AZ343" s="54"/>
      <c r="BA343" s="54"/>
      <c r="BC343" s="54"/>
      <c r="BD343" s="54"/>
      <c r="BE343" s="54"/>
      <c r="BF343" s="54"/>
      <c r="BG343" s="54"/>
      <c r="BH343" s="54"/>
      <c r="BI343" s="54"/>
      <c r="BZ343" s="3"/>
    </row>
    <row r="344" spans="3:78" ht="14.25" customHeight="1" x14ac:dyDescent="0.25">
      <c r="C344" s="53"/>
      <c r="Q344" s="54"/>
      <c r="R344" s="54"/>
      <c r="S344" s="54"/>
      <c r="T344" s="54"/>
      <c r="U344" s="54"/>
      <c r="V344" s="54"/>
      <c r="W344" s="54"/>
      <c r="X344" s="54"/>
      <c r="Y344" s="54"/>
      <c r="Z344" s="54"/>
      <c r="AB344" s="54"/>
      <c r="AC344" s="54"/>
      <c r="AD344" s="54"/>
      <c r="AE344" s="54"/>
      <c r="AF344" s="54"/>
      <c r="AG344" s="54"/>
      <c r="AH344" s="54"/>
      <c r="AI344" s="54"/>
      <c r="AJ344" s="54"/>
      <c r="AK344" s="54"/>
      <c r="AL344" s="54"/>
      <c r="AN344" s="54"/>
      <c r="AO344" s="54"/>
      <c r="AP344" s="54"/>
      <c r="AQ344" s="54"/>
      <c r="AR344" s="54"/>
      <c r="AS344" s="54"/>
      <c r="AT344" s="54"/>
      <c r="AU344" s="54"/>
      <c r="AV344" s="54"/>
      <c r="AX344" s="54"/>
      <c r="AZ344" s="54"/>
      <c r="BA344" s="54"/>
      <c r="BC344" s="54"/>
      <c r="BD344" s="54"/>
      <c r="BE344" s="54"/>
      <c r="BF344" s="54"/>
      <c r="BG344" s="54"/>
      <c r="BH344" s="54"/>
      <c r="BI344" s="54"/>
      <c r="BZ344" s="3"/>
    </row>
    <row r="345" spans="3:78" ht="14.25" customHeight="1" x14ac:dyDescent="0.25">
      <c r="C345" s="53"/>
      <c r="Q345" s="54"/>
      <c r="R345" s="54"/>
      <c r="S345" s="54"/>
      <c r="T345" s="54"/>
      <c r="U345" s="54"/>
      <c r="V345" s="54"/>
      <c r="W345" s="54"/>
      <c r="X345" s="54"/>
      <c r="Y345" s="54"/>
      <c r="Z345" s="54"/>
      <c r="AB345" s="54"/>
      <c r="AC345" s="54"/>
      <c r="AD345" s="54"/>
      <c r="AE345" s="54"/>
      <c r="AF345" s="54"/>
      <c r="AG345" s="54"/>
      <c r="AH345" s="54"/>
      <c r="AI345" s="54"/>
      <c r="AJ345" s="54"/>
      <c r="AK345" s="54"/>
      <c r="AL345" s="54"/>
      <c r="AN345" s="54"/>
      <c r="AO345" s="54"/>
      <c r="AP345" s="54"/>
      <c r="AQ345" s="54"/>
      <c r="AR345" s="54"/>
      <c r="AS345" s="54"/>
      <c r="AT345" s="54"/>
      <c r="AU345" s="54"/>
      <c r="AV345" s="54"/>
      <c r="AX345" s="54"/>
      <c r="AZ345" s="54"/>
      <c r="BA345" s="54"/>
      <c r="BC345" s="54"/>
      <c r="BD345" s="54"/>
      <c r="BE345" s="54"/>
      <c r="BF345" s="54"/>
      <c r="BG345" s="54"/>
      <c r="BH345" s="54"/>
      <c r="BI345" s="54"/>
      <c r="BZ345" s="3"/>
    </row>
    <row r="346" spans="3:78" ht="14.25" customHeight="1" x14ac:dyDescent="0.25">
      <c r="C346" s="53"/>
      <c r="Q346" s="54"/>
      <c r="R346" s="54"/>
      <c r="S346" s="54"/>
      <c r="T346" s="54"/>
      <c r="U346" s="54"/>
      <c r="V346" s="54"/>
      <c r="W346" s="54"/>
      <c r="X346" s="54"/>
      <c r="Y346" s="54"/>
      <c r="Z346" s="54"/>
      <c r="AB346" s="54"/>
      <c r="AC346" s="54"/>
      <c r="AD346" s="54"/>
      <c r="AE346" s="54"/>
      <c r="AF346" s="54"/>
      <c r="AG346" s="54"/>
      <c r="AH346" s="54"/>
      <c r="AI346" s="54"/>
      <c r="AJ346" s="54"/>
      <c r="AK346" s="54"/>
      <c r="AL346" s="54"/>
      <c r="AN346" s="54"/>
      <c r="AO346" s="54"/>
      <c r="AP346" s="54"/>
      <c r="AQ346" s="54"/>
      <c r="AR346" s="54"/>
      <c r="AS346" s="54"/>
      <c r="AT346" s="54"/>
      <c r="AU346" s="54"/>
      <c r="AV346" s="54"/>
      <c r="AX346" s="54"/>
      <c r="AZ346" s="54"/>
      <c r="BA346" s="54"/>
      <c r="BC346" s="54"/>
      <c r="BD346" s="54"/>
      <c r="BE346" s="54"/>
      <c r="BF346" s="54"/>
      <c r="BG346" s="54"/>
      <c r="BH346" s="54"/>
      <c r="BI346" s="54"/>
      <c r="BZ346" s="3"/>
    </row>
    <row r="347" spans="3:78" ht="14.25" customHeight="1" x14ac:dyDescent="0.25">
      <c r="C347" s="53"/>
      <c r="Q347" s="54"/>
      <c r="R347" s="54"/>
      <c r="S347" s="54"/>
      <c r="T347" s="54"/>
      <c r="U347" s="54"/>
      <c r="V347" s="54"/>
      <c r="W347" s="54"/>
      <c r="X347" s="54"/>
      <c r="Y347" s="54"/>
      <c r="Z347" s="54"/>
      <c r="AB347" s="54"/>
      <c r="AC347" s="54"/>
      <c r="AD347" s="54"/>
      <c r="AE347" s="54"/>
      <c r="AF347" s="54"/>
      <c r="AG347" s="54"/>
      <c r="AH347" s="54"/>
      <c r="AI347" s="54"/>
      <c r="AJ347" s="54"/>
      <c r="AK347" s="54"/>
      <c r="AL347" s="54"/>
      <c r="AN347" s="54"/>
      <c r="AO347" s="54"/>
      <c r="AP347" s="54"/>
      <c r="AQ347" s="54"/>
      <c r="AR347" s="54"/>
      <c r="AS347" s="54"/>
      <c r="AT347" s="54"/>
      <c r="AU347" s="54"/>
      <c r="AV347" s="54"/>
      <c r="AX347" s="54"/>
      <c r="AZ347" s="54"/>
      <c r="BA347" s="54"/>
      <c r="BC347" s="54"/>
      <c r="BD347" s="54"/>
      <c r="BE347" s="54"/>
      <c r="BF347" s="54"/>
      <c r="BG347" s="54"/>
      <c r="BH347" s="54"/>
      <c r="BI347" s="54"/>
      <c r="BZ347" s="3"/>
    </row>
    <row r="348" spans="3:78" ht="14.25" customHeight="1" x14ac:dyDescent="0.25">
      <c r="C348" s="53"/>
      <c r="Q348" s="54"/>
      <c r="R348" s="54"/>
      <c r="S348" s="54"/>
      <c r="T348" s="54"/>
      <c r="U348" s="54"/>
      <c r="V348" s="54"/>
      <c r="W348" s="54"/>
      <c r="X348" s="54"/>
      <c r="Y348" s="54"/>
      <c r="Z348" s="54"/>
      <c r="AB348" s="54"/>
      <c r="AC348" s="54"/>
      <c r="AD348" s="54"/>
      <c r="AE348" s="54"/>
      <c r="AF348" s="54"/>
      <c r="AG348" s="54"/>
      <c r="AH348" s="54"/>
      <c r="AI348" s="54"/>
      <c r="AJ348" s="54"/>
      <c r="AK348" s="54"/>
      <c r="AL348" s="54"/>
      <c r="AN348" s="54"/>
      <c r="AO348" s="54"/>
      <c r="AP348" s="54"/>
      <c r="AQ348" s="54"/>
      <c r="AR348" s="54"/>
      <c r="AS348" s="54"/>
      <c r="AT348" s="54"/>
      <c r="AU348" s="54"/>
      <c r="AV348" s="54"/>
      <c r="AX348" s="54"/>
      <c r="AZ348" s="54"/>
      <c r="BA348" s="54"/>
      <c r="BC348" s="54"/>
      <c r="BD348" s="54"/>
      <c r="BE348" s="54"/>
      <c r="BF348" s="54"/>
      <c r="BG348" s="54"/>
      <c r="BH348" s="54"/>
      <c r="BI348" s="54"/>
      <c r="BZ348" s="3"/>
    </row>
    <row r="349" spans="3:78" ht="14.25" customHeight="1" x14ac:dyDescent="0.25">
      <c r="C349" s="53"/>
      <c r="Q349" s="54"/>
      <c r="R349" s="54"/>
      <c r="S349" s="54"/>
      <c r="T349" s="54"/>
      <c r="U349" s="54"/>
      <c r="V349" s="54"/>
      <c r="W349" s="54"/>
      <c r="X349" s="54"/>
      <c r="Y349" s="54"/>
      <c r="Z349" s="54"/>
      <c r="AB349" s="54"/>
      <c r="AC349" s="54"/>
      <c r="AD349" s="54"/>
      <c r="AE349" s="54"/>
      <c r="AF349" s="54"/>
      <c r="AG349" s="54"/>
      <c r="AH349" s="54"/>
      <c r="AI349" s="54"/>
      <c r="AJ349" s="54"/>
      <c r="AK349" s="54"/>
      <c r="AL349" s="54"/>
      <c r="AN349" s="54"/>
      <c r="AO349" s="54"/>
      <c r="AP349" s="54"/>
      <c r="AQ349" s="54"/>
      <c r="AR349" s="54"/>
      <c r="AS349" s="54"/>
      <c r="AT349" s="54"/>
      <c r="AU349" s="54"/>
      <c r="AV349" s="54"/>
      <c r="AX349" s="54"/>
      <c r="AZ349" s="54"/>
      <c r="BA349" s="54"/>
      <c r="BC349" s="54"/>
      <c r="BD349" s="54"/>
      <c r="BE349" s="54"/>
      <c r="BF349" s="54"/>
      <c r="BG349" s="54"/>
      <c r="BH349" s="54"/>
      <c r="BI349" s="54"/>
      <c r="BZ349" s="3"/>
    </row>
    <row r="350" spans="3:78" ht="14.25" customHeight="1" x14ac:dyDescent="0.25">
      <c r="C350" s="53"/>
      <c r="Q350" s="54"/>
      <c r="R350" s="54"/>
      <c r="S350" s="54"/>
      <c r="T350" s="54"/>
      <c r="U350" s="54"/>
      <c r="V350" s="54"/>
      <c r="W350" s="54"/>
      <c r="X350" s="54"/>
      <c r="Y350" s="54"/>
      <c r="Z350" s="54"/>
      <c r="AB350" s="54"/>
      <c r="AC350" s="54"/>
      <c r="AD350" s="54"/>
      <c r="AE350" s="54"/>
      <c r="AF350" s="54"/>
      <c r="AG350" s="54"/>
      <c r="AH350" s="54"/>
      <c r="AI350" s="54"/>
      <c r="AJ350" s="54"/>
      <c r="AK350" s="54"/>
      <c r="AL350" s="54"/>
      <c r="AN350" s="54"/>
      <c r="AO350" s="54"/>
      <c r="AP350" s="54"/>
      <c r="AQ350" s="54"/>
      <c r="AR350" s="54"/>
      <c r="AS350" s="54"/>
      <c r="AT350" s="54"/>
      <c r="AU350" s="54"/>
      <c r="AV350" s="54"/>
      <c r="AX350" s="54"/>
      <c r="AZ350" s="54"/>
      <c r="BA350" s="54"/>
      <c r="BC350" s="54"/>
      <c r="BD350" s="54"/>
      <c r="BE350" s="54"/>
      <c r="BF350" s="54"/>
      <c r="BG350" s="54"/>
      <c r="BH350" s="54"/>
      <c r="BI350" s="54"/>
      <c r="BZ350" s="3"/>
    </row>
    <row r="351" spans="3:78" ht="14.25" customHeight="1" x14ac:dyDescent="0.25">
      <c r="C351" s="53"/>
      <c r="Q351" s="54"/>
      <c r="R351" s="54"/>
      <c r="S351" s="54"/>
      <c r="T351" s="54"/>
      <c r="U351" s="54"/>
      <c r="V351" s="54"/>
      <c r="W351" s="54"/>
      <c r="X351" s="54"/>
      <c r="Y351" s="54"/>
      <c r="Z351" s="54"/>
      <c r="AB351" s="54"/>
      <c r="AC351" s="54"/>
      <c r="AD351" s="54"/>
      <c r="AE351" s="54"/>
      <c r="AF351" s="54"/>
      <c r="AG351" s="54"/>
      <c r="AH351" s="54"/>
      <c r="AI351" s="54"/>
      <c r="AJ351" s="54"/>
      <c r="AK351" s="54"/>
      <c r="AL351" s="54"/>
      <c r="AN351" s="54"/>
      <c r="AO351" s="54"/>
      <c r="AP351" s="54"/>
      <c r="AQ351" s="54"/>
      <c r="AR351" s="54"/>
      <c r="AS351" s="54"/>
      <c r="AT351" s="54"/>
      <c r="AU351" s="54"/>
      <c r="AV351" s="54"/>
      <c r="AX351" s="54"/>
      <c r="AZ351" s="54"/>
      <c r="BA351" s="54"/>
      <c r="BC351" s="54"/>
      <c r="BD351" s="54"/>
      <c r="BE351" s="54"/>
      <c r="BF351" s="54"/>
      <c r="BG351" s="54"/>
      <c r="BH351" s="54"/>
      <c r="BI351" s="54"/>
      <c r="BZ351" s="3"/>
    </row>
    <row r="352" spans="3:78" ht="14.25" customHeight="1" x14ac:dyDescent="0.25">
      <c r="C352" s="53"/>
      <c r="Q352" s="54"/>
      <c r="R352" s="54"/>
      <c r="S352" s="54"/>
      <c r="T352" s="54"/>
      <c r="U352" s="54"/>
      <c r="V352" s="54"/>
      <c r="W352" s="54"/>
      <c r="X352" s="54"/>
      <c r="Y352" s="54"/>
      <c r="Z352" s="54"/>
      <c r="AB352" s="54"/>
      <c r="AC352" s="54"/>
      <c r="AD352" s="54"/>
      <c r="AE352" s="54"/>
      <c r="AF352" s="54"/>
      <c r="AG352" s="54"/>
      <c r="AH352" s="54"/>
      <c r="AI352" s="54"/>
      <c r="AJ352" s="54"/>
      <c r="AK352" s="54"/>
      <c r="AL352" s="54"/>
      <c r="AN352" s="54"/>
      <c r="AO352" s="54"/>
      <c r="AP352" s="54"/>
      <c r="AQ352" s="54"/>
      <c r="AR352" s="54"/>
      <c r="AS352" s="54"/>
      <c r="AT352" s="54"/>
      <c r="AU352" s="54"/>
      <c r="AV352" s="54"/>
      <c r="AX352" s="54"/>
      <c r="AZ352" s="54"/>
      <c r="BA352" s="54"/>
      <c r="BC352" s="54"/>
      <c r="BD352" s="54"/>
      <c r="BE352" s="54"/>
      <c r="BF352" s="54"/>
      <c r="BG352" s="54"/>
      <c r="BH352" s="54"/>
      <c r="BI352" s="54"/>
      <c r="BZ352" s="3"/>
    </row>
    <row r="353" spans="3:78" ht="14.25" customHeight="1" x14ac:dyDescent="0.25">
      <c r="C353" s="53"/>
      <c r="Q353" s="54"/>
      <c r="R353" s="54"/>
      <c r="S353" s="54"/>
      <c r="T353" s="54"/>
      <c r="U353" s="54"/>
      <c r="V353" s="54"/>
      <c r="W353" s="54"/>
      <c r="X353" s="54"/>
      <c r="Y353" s="54"/>
      <c r="Z353" s="54"/>
      <c r="AB353" s="54"/>
      <c r="AC353" s="54"/>
      <c r="AD353" s="54"/>
      <c r="AE353" s="54"/>
      <c r="AF353" s="54"/>
      <c r="AG353" s="54"/>
      <c r="AH353" s="54"/>
      <c r="AI353" s="54"/>
      <c r="AJ353" s="54"/>
      <c r="AK353" s="54"/>
      <c r="AL353" s="54"/>
      <c r="AN353" s="54"/>
      <c r="AO353" s="54"/>
      <c r="AP353" s="54"/>
      <c r="AQ353" s="54"/>
      <c r="AR353" s="54"/>
      <c r="AS353" s="54"/>
      <c r="AT353" s="54"/>
      <c r="AU353" s="54"/>
      <c r="AV353" s="54"/>
      <c r="AX353" s="54"/>
      <c r="AZ353" s="54"/>
      <c r="BA353" s="54"/>
      <c r="BC353" s="54"/>
      <c r="BD353" s="54"/>
      <c r="BE353" s="54"/>
      <c r="BF353" s="54"/>
      <c r="BG353" s="54"/>
      <c r="BH353" s="54"/>
      <c r="BI353" s="54"/>
      <c r="BZ353" s="3"/>
    </row>
    <row r="354" spans="3:78" ht="14.25" customHeight="1" x14ac:dyDescent="0.25">
      <c r="C354" s="53"/>
      <c r="Q354" s="54"/>
      <c r="R354" s="54"/>
      <c r="S354" s="54"/>
      <c r="T354" s="54"/>
      <c r="U354" s="54"/>
      <c r="V354" s="54"/>
      <c r="W354" s="54"/>
      <c r="X354" s="54"/>
      <c r="Y354" s="54"/>
      <c r="Z354" s="54"/>
      <c r="AB354" s="54"/>
      <c r="AC354" s="54"/>
      <c r="AD354" s="54"/>
      <c r="AE354" s="54"/>
      <c r="AF354" s="54"/>
      <c r="AG354" s="54"/>
      <c r="AH354" s="54"/>
      <c r="AI354" s="54"/>
      <c r="AJ354" s="54"/>
      <c r="AK354" s="54"/>
      <c r="AL354" s="54"/>
      <c r="AN354" s="54"/>
      <c r="AO354" s="54"/>
      <c r="AP354" s="54"/>
      <c r="AQ354" s="54"/>
      <c r="AR354" s="54"/>
      <c r="AS354" s="54"/>
      <c r="AT354" s="54"/>
      <c r="AU354" s="54"/>
      <c r="AV354" s="54"/>
      <c r="AX354" s="54"/>
      <c r="AZ354" s="54"/>
      <c r="BA354" s="54"/>
      <c r="BC354" s="54"/>
      <c r="BD354" s="54"/>
      <c r="BE354" s="54"/>
      <c r="BF354" s="54"/>
      <c r="BG354" s="54"/>
      <c r="BH354" s="54"/>
      <c r="BI354" s="54"/>
      <c r="BZ354" s="3"/>
    </row>
    <row r="355" spans="3:78" ht="14.25" customHeight="1" x14ac:dyDescent="0.25">
      <c r="C355" s="53"/>
      <c r="Q355" s="54"/>
      <c r="R355" s="54"/>
      <c r="S355" s="54"/>
      <c r="T355" s="54"/>
      <c r="U355" s="54"/>
      <c r="V355" s="54"/>
      <c r="W355" s="54"/>
      <c r="X355" s="54"/>
      <c r="Y355" s="54"/>
      <c r="Z355" s="54"/>
      <c r="AB355" s="54"/>
      <c r="AC355" s="54"/>
      <c r="AD355" s="54"/>
      <c r="AE355" s="54"/>
      <c r="AF355" s="54"/>
      <c r="AG355" s="54"/>
      <c r="AH355" s="54"/>
      <c r="AI355" s="54"/>
      <c r="AJ355" s="54"/>
      <c r="AK355" s="54"/>
      <c r="AL355" s="54"/>
      <c r="AN355" s="54"/>
      <c r="AO355" s="54"/>
      <c r="AP355" s="54"/>
      <c r="AQ355" s="54"/>
      <c r="AR355" s="54"/>
      <c r="AS355" s="54"/>
      <c r="AT355" s="54"/>
      <c r="AU355" s="54"/>
      <c r="AV355" s="54"/>
      <c r="AX355" s="54"/>
      <c r="AZ355" s="54"/>
      <c r="BA355" s="54"/>
      <c r="BC355" s="54"/>
      <c r="BD355" s="54"/>
      <c r="BE355" s="54"/>
      <c r="BF355" s="54"/>
      <c r="BG355" s="54"/>
      <c r="BH355" s="54"/>
      <c r="BI355" s="54"/>
      <c r="BZ355" s="3"/>
    </row>
    <row r="356" spans="3:78" ht="14.25" customHeight="1" x14ac:dyDescent="0.25">
      <c r="C356" s="53"/>
      <c r="Q356" s="54"/>
      <c r="R356" s="54"/>
      <c r="S356" s="54"/>
      <c r="T356" s="54"/>
      <c r="U356" s="54"/>
      <c r="V356" s="54"/>
      <c r="W356" s="54"/>
      <c r="X356" s="54"/>
      <c r="Y356" s="54"/>
      <c r="Z356" s="54"/>
      <c r="AB356" s="54"/>
      <c r="AC356" s="54"/>
      <c r="AD356" s="54"/>
      <c r="AE356" s="54"/>
      <c r="AF356" s="54"/>
      <c r="AG356" s="54"/>
      <c r="AH356" s="54"/>
      <c r="AI356" s="54"/>
      <c r="AJ356" s="54"/>
      <c r="AK356" s="54"/>
      <c r="AL356" s="54"/>
      <c r="AN356" s="54"/>
      <c r="AO356" s="54"/>
      <c r="AP356" s="54"/>
      <c r="AQ356" s="54"/>
      <c r="AR356" s="54"/>
      <c r="AS356" s="54"/>
      <c r="AT356" s="54"/>
      <c r="AU356" s="54"/>
      <c r="AV356" s="54"/>
      <c r="AX356" s="54"/>
      <c r="AZ356" s="54"/>
      <c r="BA356" s="54"/>
      <c r="BC356" s="54"/>
      <c r="BD356" s="54"/>
      <c r="BE356" s="54"/>
      <c r="BF356" s="54"/>
      <c r="BG356" s="54"/>
      <c r="BH356" s="54"/>
      <c r="BI356" s="54"/>
      <c r="BZ356" s="3"/>
    </row>
    <row r="357" spans="3:78" ht="14.25" customHeight="1" x14ac:dyDescent="0.25">
      <c r="C357" s="53"/>
      <c r="Q357" s="54"/>
      <c r="R357" s="54"/>
      <c r="S357" s="54"/>
      <c r="T357" s="54"/>
      <c r="U357" s="54"/>
      <c r="V357" s="54"/>
      <c r="W357" s="54"/>
      <c r="X357" s="54"/>
      <c r="Y357" s="54"/>
      <c r="Z357" s="54"/>
      <c r="AB357" s="54"/>
      <c r="AC357" s="54"/>
      <c r="AD357" s="54"/>
      <c r="AE357" s="54"/>
      <c r="AF357" s="54"/>
      <c r="AG357" s="54"/>
      <c r="AH357" s="54"/>
      <c r="AI357" s="54"/>
      <c r="AJ357" s="54"/>
      <c r="AK357" s="54"/>
      <c r="AL357" s="54"/>
      <c r="AN357" s="54"/>
      <c r="AO357" s="54"/>
      <c r="AP357" s="54"/>
      <c r="AQ357" s="54"/>
      <c r="AR357" s="54"/>
      <c r="AS357" s="54"/>
      <c r="AT357" s="54"/>
      <c r="AU357" s="54"/>
      <c r="AV357" s="54"/>
      <c r="AX357" s="54"/>
      <c r="AZ357" s="54"/>
      <c r="BA357" s="54"/>
      <c r="BC357" s="54"/>
      <c r="BD357" s="54"/>
      <c r="BE357" s="54"/>
      <c r="BF357" s="54"/>
      <c r="BG357" s="54"/>
      <c r="BH357" s="54"/>
      <c r="BI357" s="54"/>
      <c r="BZ357" s="3"/>
    </row>
    <row r="358" spans="3:78" ht="14.25" customHeight="1" x14ac:dyDescent="0.25">
      <c r="C358" s="53"/>
      <c r="Q358" s="54"/>
      <c r="R358" s="54"/>
      <c r="S358" s="54"/>
      <c r="T358" s="54"/>
      <c r="U358" s="54"/>
      <c r="V358" s="54"/>
      <c r="W358" s="54"/>
      <c r="X358" s="54"/>
      <c r="Y358" s="54"/>
      <c r="Z358" s="54"/>
      <c r="AB358" s="54"/>
      <c r="AC358" s="54"/>
      <c r="AD358" s="54"/>
      <c r="AE358" s="54"/>
      <c r="AF358" s="54"/>
      <c r="AG358" s="54"/>
      <c r="AH358" s="54"/>
      <c r="AI358" s="54"/>
      <c r="AJ358" s="54"/>
      <c r="AK358" s="54"/>
      <c r="AL358" s="54"/>
      <c r="AN358" s="54"/>
      <c r="AO358" s="54"/>
      <c r="AP358" s="54"/>
      <c r="AQ358" s="54"/>
      <c r="AR358" s="54"/>
      <c r="AS358" s="54"/>
      <c r="AT358" s="54"/>
      <c r="AU358" s="54"/>
      <c r="AV358" s="54"/>
      <c r="AX358" s="54"/>
      <c r="AZ358" s="54"/>
      <c r="BA358" s="54"/>
      <c r="BC358" s="54"/>
      <c r="BD358" s="54"/>
      <c r="BE358" s="54"/>
      <c r="BF358" s="54"/>
      <c r="BG358" s="54"/>
      <c r="BH358" s="54"/>
      <c r="BI358" s="54"/>
      <c r="BZ358" s="3"/>
    </row>
    <row r="359" spans="3:78" ht="14.25" customHeight="1" x14ac:dyDescent="0.25">
      <c r="C359" s="53"/>
      <c r="Q359" s="54"/>
      <c r="R359" s="54"/>
      <c r="S359" s="54"/>
      <c r="T359" s="54"/>
      <c r="U359" s="54"/>
      <c r="V359" s="54"/>
      <c r="W359" s="54"/>
      <c r="X359" s="54"/>
      <c r="Y359" s="54"/>
      <c r="Z359" s="54"/>
      <c r="AB359" s="54"/>
      <c r="AC359" s="54"/>
      <c r="AD359" s="54"/>
      <c r="AE359" s="54"/>
      <c r="AF359" s="54"/>
      <c r="AG359" s="54"/>
      <c r="AH359" s="54"/>
      <c r="AI359" s="54"/>
      <c r="AJ359" s="54"/>
      <c r="AK359" s="54"/>
      <c r="AL359" s="54"/>
      <c r="AN359" s="54"/>
      <c r="AO359" s="54"/>
      <c r="AP359" s="54"/>
      <c r="AQ359" s="54"/>
      <c r="AR359" s="54"/>
      <c r="AS359" s="54"/>
      <c r="AT359" s="54"/>
      <c r="AU359" s="54"/>
      <c r="AV359" s="54"/>
      <c r="AX359" s="54"/>
      <c r="AZ359" s="54"/>
      <c r="BA359" s="54"/>
      <c r="BC359" s="54"/>
      <c r="BD359" s="54"/>
      <c r="BE359" s="54"/>
      <c r="BF359" s="54"/>
      <c r="BG359" s="54"/>
      <c r="BH359" s="54"/>
      <c r="BI359" s="54"/>
      <c r="BZ359" s="3"/>
    </row>
    <row r="360" spans="3:78" ht="14.25" customHeight="1" x14ac:dyDescent="0.25">
      <c r="C360" s="53"/>
      <c r="Q360" s="54"/>
      <c r="R360" s="54"/>
      <c r="S360" s="54"/>
      <c r="T360" s="54"/>
      <c r="U360" s="54"/>
      <c r="V360" s="54"/>
      <c r="W360" s="54"/>
      <c r="X360" s="54"/>
      <c r="Y360" s="54"/>
      <c r="Z360" s="54"/>
      <c r="AB360" s="54"/>
      <c r="AC360" s="54"/>
      <c r="AD360" s="54"/>
      <c r="AE360" s="54"/>
      <c r="AF360" s="54"/>
      <c r="AG360" s="54"/>
      <c r="AH360" s="54"/>
      <c r="AI360" s="54"/>
      <c r="AJ360" s="54"/>
      <c r="AK360" s="54"/>
      <c r="AL360" s="54"/>
      <c r="AN360" s="54"/>
      <c r="AO360" s="54"/>
      <c r="AP360" s="54"/>
      <c r="AQ360" s="54"/>
      <c r="AR360" s="54"/>
      <c r="AS360" s="54"/>
      <c r="AT360" s="54"/>
      <c r="AU360" s="54"/>
      <c r="AV360" s="54"/>
      <c r="AX360" s="54"/>
      <c r="AZ360" s="54"/>
      <c r="BA360" s="54"/>
      <c r="BC360" s="54"/>
      <c r="BD360" s="54"/>
      <c r="BE360" s="54"/>
      <c r="BF360" s="54"/>
      <c r="BG360" s="54"/>
      <c r="BH360" s="54"/>
      <c r="BI360" s="54"/>
      <c r="BZ360" s="3"/>
    </row>
    <row r="361" spans="3:78" ht="14.25" customHeight="1" x14ac:dyDescent="0.25">
      <c r="C361" s="53"/>
      <c r="Q361" s="54"/>
      <c r="R361" s="54"/>
      <c r="S361" s="54"/>
      <c r="T361" s="54"/>
      <c r="U361" s="54"/>
      <c r="V361" s="54"/>
      <c r="W361" s="54"/>
      <c r="X361" s="54"/>
      <c r="Y361" s="54"/>
      <c r="Z361" s="54"/>
      <c r="AB361" s="54"/>
      <c r="AC361" s="54"/>
      <c r="AD361" s="54"/>
      <c r="AE361" s="54"/>
      <c r="AF361" s="54"/>
      <c r="AG361" s="54"/>
      <c r="AH361" s="54"/>
      <c r="AI361" s="54"/>
      <c r="AJ361" s="54"/>
      <c r="AK361" s="54"/>
      <c r="AL361" s="54"/>
      <c r="AN361" s="54"/>
      <c r="AO361" s="54"/>
      <c r="AP361" s="54"/>
      <c r="AQ361" s="54"/>
      <c r="AR361" s="54"/>
      <c r="AS361" s="54"/>
      <c r="AT361" s="54"/>
      <c r="AU361" s="54"/>
      <c r="AV361" s="54"/>
      <c r="AX361" s="54"/>
      <c r="AZ361" s="54"/>
      <c r="BA361" s="54"/>
      <c r="BC361" s="54"/>
      <c r="BD361" s="54"/>
      <c r="BE361" s="54"/>
      <c r="BF361" s="54"/>
      <c r="BG361" s="54"/>
      <c r="BH361" s="54"/>
      <c r="BI361" s="54"/>
      <c r="BZ361" s="3"/>
    </row>
    <row r="362" spans="3:78" ht="14.25" customHeight="1" x14ac:dyDescent="0.25">
      <c r="C362" s="53"/>
      <c r="Q362" s="54"/>
      <c r="R362" s="54"/>
      <c r="S362" s="54"/>
      <c r="T362" s="54"/>
      <c r="U362" s="54"/>
      <c r="V362" s="54"/>
      <c r="W362" s="54"/>
      <c r="X362" s="54"/>
      <c r="Y362" s="54"/>
      <c r="Z362" s="54"/>
      <c r="AB362" s="54"/>
      <c r="AC362" s="54"/>
      <c r="AD362" s="54"/>
      <c r="AE362" s="54"/>
      <c r="AF362" s="54"/>
      <c r="AG362" s="54"/>
      <c r="AH362" s="54"/>
      <c r="AI362" s="54"/>
      <c r="AJ362" s="54"/>
      <c r="AK362" s="54"/>
      <c r="AL362" s="54"/>
      <c r="AN362" s="54"/>
      <c r="AO362" s="54"/>
      <c r="AP362" s="54"/>
      <c r="AQ362" s="54"/>
      <c r="AR362" s="54"/>
      <c r="AS362" s="54"/>
      <c r="AT362" s="54"/>
      <c r="AU362" s="54"/>
      <c r="AV362" s="54"/>
      <c r="AX362" s="54"/>
      <c r="AZ362" s="54"/>
      <c r="BA362" s="54"/>
      <c r="BC362" s="54"/>
      <c r="BD362" s="54"/>
      <c r="BE362" s="54"/>
      <c r="BF362" s="54"/>
      <c r="BG362" s="54"/>
      <c r="BH362" s="54"/>
      <c r="BI362" s="54"/>
      <c r="BZ362" s="3"/>
    </row>
    <row r="363" spans="3:78" ht="14.25" customHeight="1" x14ac:dyDescent="0.25">
      <c r="C363" s="53"/>
      <c r="Q363" s="54"/>
      <c r="R363" s="54"/>
      <c r="S363" s="54"/>
      <c r="T363" s="54"/>
      <c r="U363" s="54"/>
      <c r="V363" s="54"/>
      <c r="W363" s="54"/>
      <c r="X363" s="54"/>
      <c r="Y363" s="54"/>
      <c r="Z363" s="54"/>
      <c r="AB363" s="54"/>
      <c r="AC363" s="54"/>
      <c r="AD363" s="54"/>
      <c r="AE363" s="54"/>
      <c r="AF363" s="54"/>
      <c r="AG363" s="54"/>
      <c r="AH363" s="54"/>
      <c r="AI363" s="54"/>
      <c r="AJ363" s="54"/>
      <c r="AK363" s="54"/>
      <c r="AL363" s="54"/>
      <c r="AN363" s="54"/>
      <c r="AO363" s="54"/>
      <c r="AP363" s="54"/>
      <c r="AQ363" s="54"/>
      <c r="AR363" s="54"/>
      <c r="AS363" s="54"/>
      <c r="AT363" s="54"/>
      <c r="AU363" s="54"/>
      <c r="AV363" s="54"/>
      <c r="AX363" s="54"/>
      <c r="AZ363" s="54"/>
      <c r="BA363" s="54"/>
      <c r="BC363" s="54"/>
      <c r="BD363" s="54"/>
      <c r="BE363" s="54"/>
      <c r="BF363" s="54"/>
      <c r="BG363" s="54"/>
      <c r="BH363" s="54"/>
      <c r="BI363" s="54"/>
      <c r="BZ363" s="3"/>
    </row>
    <row r="364" spans="3:78" ht="14.25" customHeight="1" x14ac:dyDescent="0.25">
      <c r="C364" s="53"/>
      <c r="Q364" s="54"/>
      <c r="R364" s="54"/>
      <c r="S364" s="54"/>
      <c r="T364" s="54"/>
      <c r="U364" s="54"/>
      <c r="V364" s="54"/>
      <c r="W364" s="54"/>
      <c r="X364" s="54"/>
      <c r="Y364" s="54"/>
      <c r="Z364" s="54"/>
      <c r="AB364" s="54"/>
      <c r="AC364" s="54"/>
      <c r="AD364" s="54"/>
      <c r="AE364" s="54"/>
      <c r="AF364" s="54"/>
      <c r="AG364" s="54"/>
      <c r="AH364" s="54"/>
      <c r="AI364" s="54"/>
      <c r="AJ364" s="54"/>
      <c r="AK364" s="54"/>
      <c r="AL364" s="54"/>
      <c r="AN364" s="54"/>
      <c r="AO364" s="54"/>
      <c r="AP364" s="54"/>
      <c r="AQ364" s="54"/>
      <c r="AR364" s="54"/>
      <c r="AS364" s="54"/>
      <c r="AT364" s="54"/>
      <c r="AU364" s="54"/>
      <c r="AV364" s="54"/>
      <c r="AX364" s="54"/>
      <c r="AZ364" s="54"/>
      <c r="BA364" s="54"/>
      <c r="BC364" s="54"/>
      <c r="BD364" s="54"/>
      <c r="BE364" s="54"/>
      <c r="BF364" s="54"/>
      <c r="BG364" s="54"/>
      <c r="BH364" s="54"/>
      <c r="BI364" s="54"/>
      <c r="BZ364" s="3"/>
    </row>
    <row r="365" spans="3:78" ht="14.25" customHeight="1" x14ac:dyDescent="0.25">
      <c r="C365" s="53"/>
      <c r="Q365" s="54"/>
      <c r="R365" s="54"/>
      <c r="S365" s="54"/>
      <c r="T365" s="54"/>
      <c r="U365" s="54"/>
      <c r="V365" s="54"/>
      <c r="W365" s="54"/>
      <c r="X365" s="54"/>
      <c r="Y365" s="54"/>
      <c r="Z365" s="54"/>
      <c r="AB365" s="54"/>
      <c r="AC365" s="54"/>
      <c r="AD365" s="54"/>
      <c r="AE365" s="54"/>
      <c r="AF365" s="54"/>
      <c r="AG365" s="54"/>
      <c r="AH365" s="54"/>
      <c r="AI365" s="54"/>
      <c r="AJ365" s="54"/>
      <c r="AK365" s="54"/>
      <c r="AL365" s="54"/>
      <c r="AN365" s="54"/>
      <c r="AO365" s="54"/>
      <c r="AP365" s="54"/>
      <c r="AQ365" s="54"/>
      <c r="AR365" s="54"/>
      <c r="AS365" s="54"/>
      <c r="AT365" s="54"/>
      <c r="AU365" s="54"/>
      <c r="AV365" s="54"/>
      <c r="AX365" s="54"/>
      <c r="AZ365" s="54"/>
      <c r="BA365" s="54"/>
      <c r="BC365" s="54"/>
      <c r="BD365" s="54"/>
      <c r="BE365" s="54"/>
      <c r="BF365" s="54"/>
      <c r="BG365" s="54"/>
      <c r="BH365" s="54"/>
      <c r="BI365" s="54"/>
      <c r="BZ365" s="3"/>
    </row>
    <row r="366" spans="3:78" ht="14.25" customHeight="1" x14ac:dyDescent="0.25">
      <c r="C366" s="53"/>
      <c r="Q366" s="54"/>
      <c r="R366" s="54"/>
      <c r="S366" s="54"/>
      <c r="T366" s="54"/>
      <c r="U366" s="54"/>
      <c r="V366" s="54"/>
      <c r="W366" s="54"/>
      <c r="X366" s="54"/>
      <c r="Y366" s="54"/>
      <c r="Z366" s="54"/>
      <c r="AB366" s="54"/>
      <c r="AC366" s="54"/>
      <c r="AD366" s="54"/>
      <c r="AE366" s="54"/>
      <c r="AF366" s="54"/>
      <c r="AG366" s="54"/>
      <c r="AH366" s="54"/>
      <c r="AI366" s="54"/>
      <c r="AJ366" s="54"/>
      <c r="AK366" s="54"/>
      <c r="AL366" s="54"/>
      <c r="AN366" s="54"/>
      <c r="AO366" s="54"/>
      <c r="AP366" s="54"/>
      <c r="AQ366" s="54"/>
      <c r="AR366" s="54"/>
      <c r="AS366" s="54"/>
      <c r="AT366" s="54"/>
      <c r="AU366" s="54"/>
      <c r="AV366" s="54"/>
      <c r="AX366" s="54"/>
      <c r="AZ366" s="54"/>
      <c r="BA366" s="54"/>
      <c r="BC366" s="54"/>
      <c r="BD366" s="54"/>
      <c r="BE366" s="54"/>
      <c r="BF366" s="54"/>
      <c r="BG366" s="54"/>
      <c r="BH366" s="54"/>
      <c r="BI366" s="54"/>
      <c r="BZ366" s="3"/>
    </row>
    <row r="367" spans="3:78" ht="14.25" customHeight="1" x14ac:dyDescent="0.25">
      <c r="C367" s="53"/>
      <c r="Q367" s="54"/>
      <c r="R367" s="54"/>
      <c r="S367" s="54"/>
      <c r="T367" s="54"/>
      <c r="U367" s="54"/>
      <c r="V367" s="54"/>
      <c r="W367" s="54"/>
      <c r="X367" s="54"/>
      <c r="Y367" s="54"/>
      <c r="Z367" s="54"/>
      <c r="AB367" s="54"/>
      <c r="AC367" s="54"/>
      <c r="AD367" s="54"/>
      <c r="AE367" s="54"/>
      <c r="AF367" s="54"/>
      <c r="AG367" s="54"/>
      <c r="AH367" s="54"/>
      <c r="AI367" s="54"/>
      <c r="AJ367" s="54"/>
      <c r="AK367" s="54"/>
      <c r="AL367" s="54"/>
      <c r="AN367" s="54"/>
      <c r="AO367" s="54"/>
      <c r="AP367" s="54"/>
      <c r="AQ367" s="54"/>
      <c r="AR367" s="54"/>
      <c r="AS367" s="54"/>
      <c r="AT367" s="54"/>
      <c r="AU367" s="54"/>
      <c r="AV367" s="54"/>
      <c r="AX367" s="54"/>
      <c r="AZ367" s="54"/>
      <c r="BA367" s="54"/>
      <c r="BC367" s="54"/>
      <c r="BD367" s="54"/>
      <c r="BE367" s="54"/>
      <c r="BF367" s="54"/>
      <c r="BG367" s="54"/>
      <c r="BH367" s="54"/>
      <c r="BI367" s="54"/>
      <c r="BZ367" s="3"/>
    </row>
    <row r="368" spans="3:78" ht="14.25" customHeight="1" x14ac:dyDescent="0.25">
      <c r="C368" s="53"/>
      <c r="Q368" s="54"/>
      <c r="R368" s="54"/>
      <c r="S368" s="54"/>
      <c r="T368" s="54"/>
      <c r="U368" s="54"/>
      <c r="V368" s="54"/>
      <c r="W368" s="54"/>
      <c r="X368" s="54"/>
      <c r="Y368" s="54"/>
      <c r="Z368" s="54"/>
      <c r="AB368" s="54"/>
      <c r="AC368" s="54"/>
      <c r="AD368" s="54"/>
      <c r="AE368" s="54"/>
      <c r="AF368" s="54"/>
      <c r="AG368" s="54"/>
      <c r="AH368" s="54"/>
      <c r="AI368" s="54"/>
      <c r="AJ368" s="54"/>
      <c r="AK368" s="54"/>
      <c r="AL368" s="54"/>
      <c r="AN368" s="54"/>
      <c r="AO368" s="54"/>
      <c r="AP368" s="54"/>
      <c r="AQ368" s="54"/>
      <c r="AR368" s="54"/>
      <c r="AS368" s="54"/>
      <c r="AT368" s="54"/>
      <c r="AU368" s="54"/>
      <c r="AV368" s="54"/>
      <c r="AX368" s="54"/>
      <c r="AZ368" s="54"/>
      <c r="BA368" s="54"/>
      <c r="BC368" s="54"/>
      <c r="BD368" s="54"/>
      <c r="BE368" s="54"/>
      <c r="BF368" s="54"/>
      <c r="BG368" s="54"/>
      <c r="BH368" s="54"/>
      <c r="BI368" s="54"/>
      <c r="BZ368" s="3"/>
    </row>
    <row r="369" spans="3:78" ht="14.25" customHeight="1" x14ac:dyDescent="0.25">
      <c r="C369" s="53"/>
      <c r="Q369" s="54"/>
      <c r="R369" s="54"/>
      <c r="S369" s="54"/>
      <c r="T369" s="54"/>
      <c r="U369" s="54"/>
      <c r="V369" s="54"/>
      <c r="W369" s="54"/>
      <c r="X369" s="54"/>
      <c r="Y369" s="54"/>
      <c r="Z369" s="54"/>
      <c r="AB369" s="54"/>
      <c r="AC369" s="54"/>
      <c r="AD369" s="54"/>
      <c r="AE369" s="54"/>
      <c r="AF369" s="54"/>
      <c r="AG369" s="54"/>
      <c r="AH369" s="54"/>
      <c r="AI369" s="54"/>
      <c r="AJ369" s="54"/>
      <c r="AK369" s="54"/>
      <c r="AL369" s="54"/>
      <c r="AN369" s="54"/>
      <c r="AO369" s="54"/>
      <c r="AP369" s="54"/>
      <c r="AQ369" s="54"/>
      <c r="AR369" s="54"/>
      <c r="AS369" s="54"/>
      <c r="AT369" s="54"/>
      <c r="AU369" s="54"/>
      <c r="AV369" s="54"/>
      <c r="AX369" s="54"/>
      <c r="AZ369" s="54"/>
      <c r="BA369" s="54"/>
      <c r="BC369" s="54"/>
      <c r="BD369" s="54"/>
      <c r="BE369" s="54"/>
      <c r="BF369" s="54"/>
      <c r="BG369" s="54"/>
      <c r="BH369" s="54"/>
      <c r="BI369" s="54"/>
      <c r="BZ369" s="3"/>
    </row>
    <row r="370" spans="3:78" ht="14.25" customHeight="1" x14ac:dyDescent="0.25">
      <c r="C370" s="53"/>
      <c r="Q370" s="54"/>
      <c r="R370" s="54"/>
      <c r="S370" s="54"/>
      <c r="T370" s="54"/>
      <c r="U370" s="54"/>
      <c r="V370" s="54"/>
      <c r="W370" s="54"/>
      <c r="X370" s="54"/>
      <c r="Y370" s="54"/>
      <c r="Z370" s="54"/>
      <c r="AB370" s="54"/>
      <c r="AC370" s="54"/>
      <c r="AD370" s="54"/>
      <c r="AE370" s="54"/>
      <c r="AF370" s="54"/>
      <c r="AG370" s="54"/>
      <c r="AH370" s="54"/>
      <c r="AI370" s="54"/>
      <c r="AJ370" s="54"/>
      <c r="AK370" s="54"/>
      <c r="AL370" s="54"/>
      <c r="AN370" s="54"/>
      <c r="AO370" s="54"/>
      <c r="AP370" s="54"/>
      <c r="AQ370" s="54"/>
      <c r="AR370" s="54"/>
      <c r="AS370" s="54"/>
      <c r="AT370" s="54"/>
      <c r="AU370" s="54"/>
      <c r="AV370" s="54"/>
      <c r="AX370" s="54"/>
      <c r="AZ370" s="54"/>
      <c r="BA370" s="54"/>
      <c r="BC370" s="54"/>
      <c r="BD370" s="54"/>
      <c r="BE370" s="54"/>
      <c r="BF370" s="54"/>
      <c r="BG370" s="54"/>
      <c r="BH370" s="54"/>
      <c r="BI370" s="54"/>
      <c r="BZ370" s="3"/>
    </row>
    <row r="371" spans="3:78" ht="14.25" customHeight="1" x14ac:dyDescent="0.25">
      <c r="C371" s="53"/>
      <c r="Q371" s="54"/>
      <c r="R371" s="54"/>
      <c r="S371" s="54"/>
      <c r="T371" s="54"/>
      <c r="U371" s="54"/>
      <c r="V371" s="54"/>
      <c r="W371" s="54"/>
      <c r="X371" s="54"/>
      <c r="Y371" s="54"/>
      <c r="Z371" s="54"/>
      <c r="AB371" s="54"/>
      <c r="AC371" s="54"/>
      <c r="AD371" s="54"/>
      <c r="AE371" s="54"/>
      <c r="AF371" s="54"/>
      <c r="AG371" s="54"/>
      <c r="AH371" s="54"/>
      <c r="AI371" s="54"/>
      <c r="AJ371" s="54"/>
      <c r="AK371" s="54"/>
      <c r="AL371" s="54"/>
      <c r="AN371" s="54"/>
      <c r="AO371" s="54"/>
      <c r="AP371" s="54"/>
      <c r="AQ371" s="54"/>
      <c r="AR371" s="54"/>
      <c r="AS371" s="54"/>
      <c r="AT371" s="54"/>
      <c r="AU371" s="54"/>
      <c r="AV371" s="54"/>
      <c r="AX371" s="54"/>
      <c r="AZ371" s="54"/>
      <c r="BA371" s="54"/>
      <c r="BC371" s="54"/>
      <c r="BD371" s="54"/>
      <c r="BE371" s="54"/>
      <c r="BF371" s="54"/>
      <c r="BG371" s="54"/>
      <c r="BH371" s="54"/>
      <c r="BI371" s="54"/>
      <c r="BZ371" s="3"/>
    </row>
    <row r="372" spans="3:78" ht="14.25" customHeight="1" x14ac:dyDescent="0.25">
      <c r="C372" s="53"/>
      <c r="Q372" s="54"/>
      <c r="R372" s="54"/>
      <c r="S372" s="54"/>
      <c r="T372" s="54"/>
      <c r="U372" s="54"/>
      <c r="V372" s="54"/>
      <c r="W372" s="54"/>
      <c r="X372" s="54"/>
      <c r="Y372" s="54"/>
      <c r="Z372" s="54"/>
      <c r="AB372" s="54"/>
      <c r="AC372" s="54"/>
      <c r="AD372" s="54"/>
      <c r="AE372" s="54"/>
      <c r="AF372" s="54"/>
      <c r="AG372" s="54"/>
      <c r="AH372" s="54"/>
      <c r="AI372" s="54"/>
      <c r="AJ372" s="54"/>
      <c r="AK372" s="54"/>
      <c r="AL372" s="54"/>
      <c r="AN372" s="54"/>
      <c r="AO372" s="54"/>
      <c r="AP372" s="54"/>
      <c r="AQ372" s="54"/>
      <c r="AR372" s="54"/>
      <c r="AS372" s="54"/>
      <c r="AT372" s="54"/>
      <c r="AU372" s="54"/>
      <c r="AV372" s="54"/>
      <c r="AX372" s="54"/>
      <c r="AZ372" s="54"/>
      <c r="BA372" s="54"/>
      <c r="BC372" s="54"/>
      <c r="BD372" s="54"/>
      <c r="BE372" s="54"/>
      <c r="BF372" s="54"/>
      <c r="BG372" s="54"/>
      <c r="BH372" s="54"/>
      <c r="BI372" s="54"/>
      <c r="BZ372" s="3"/>
    </row>
    <row r="373" spans="3:78" ht="14.25" customHeight="1" x14ac:dyDescent="0.25">
      <c r="C373" s="53"/>
      <c r="Q373" s="54"/>
      <c r="R373" s="54"/>
      <c r="S373" s="54"/>
      <c r="T373" s="54"/>
      <c r="U373" s="54"/>
      <c r="V373" s="54"/>
      <c r="W373" s="54"/>
      <c r="X373" s="54"/>
      <c r="Y373" s="54"/>
      <c r="Z373" s="54"/>
      <c r="AB373" s="54"/>
      <c r="AC373" s="54"/>
      <c r="AD373" s="54"/>
      <c r="AE373" s="54"/>
      <c r="AF373" s="54"/>
      <c r="AG373" s="54"/>
      <c r="AH373" s="54"/>
      <c r="AI373" s="54"/>
      <c r="AJ373" s="54"/>
      <c r="AK373" s="54"/>
      <c r="AL373" s="54"/>
      <c r="AN373" s="54"/>
      <c r="AO373" s="54"/>
      <c r="AP373" s="54"/>
      <c r="AQ373" s="54"/>
      <c r="AR373" s="54"/>
      <c r="AS373" s="54"/>
      <c r="AT373" s="54"/>
      <c r="AU373" s="54"/>
      <c r="AV373" s="54"/>
      <c r="AX373" s="54"/>
      <c r="AZ373" s="54"/>
      <c r="BA373" s="54"/>
      <c r="BC373" s="54"/>
      <c r="BD373" s="54"/>
      <c r="BE373" s="54"/>
      <c r="BF373" s="54"/>
      <c r="BG373" s="54"/>
      <c r="BH373" s="54"/>
      <c r="BI373" s="54"/>
      <c r="BZ373" s="3"/>
    </row>
    <row r="374" spans="3:78" ht="14.25" customHeight="1" x14ac:dyDescent="0.25">
      <c r="C374" s="53"/>
      <c r="Q374" s="54"/>
      <c r="R374" s="54"/>
      <c r="S374" s="54"/>
      <c r="T374" s="54"/>
      <c r="U374" s="54"/>
      <c r="V374" s="54"/>
      <c r="W374" s="54"/>
      <c r="X374" s="54"/>
      <c r="Y374" s="54"/>
      <c r="Z374" s="54"/>
      <c r="AB374" s="54"/>
      <c r="AC374" s="54"/>
      <c r="AD374" s="54"/>
      <c r="AE374" s="54"/>
      <c r="AF374" s="54"/>
      <c r="AG374" s="54"/>
      <c r="AH374" s="54"/>
      <c r="AI374" s="54"/>
      <c r="AJ374" s="54"/>
      <c r="AK374" s="54"/>
      <c r="AL374" s="54"/>
      <c r="AN374" s="54"/>
      <c r="AO374" s="54"/>
      <c r="AP374" s="54"/>
      <c r="AQ374" s="54"/>
      <c r="AR374" s="54"/>
      <c r="AS374" s="54"/>
      <c r="AT374" s="54"/>
      <c r="AU374" s="54"/>
      <c r="AV374" s="54"/>
      <c r="AX374" s="54"/>
      <c r="AZ374" s="54"/>
      <c r="BA374" s="54"/>
      <c r="BC374" s="54"/>
      <c r="BD374" s="54"/>
      <c r="BE374" s="54"/>
      <c r="BF374" s="54"/>
      <c r="BG374" s="54"/>
      <c r="BH374" s="54"/>
      <c r="BI374" s="54"/>
      <c r="BZ374" s="3"/>
    </row>
    <row r="375" spans="3:78" ht="14.25" customHeight="1" x14ac:dyDescent="0.25">
      <c r="C375" s="53"/>
      <c r="Q375" s="54"/>
      <c r="R375" s="54"/>
      <c r="S375" s="54"/>
      <c r="T375" s="54"/>
      <c r="U375" s="54"/>
      <c r="V375" s="54"/>
      <c r="W375" s="54"/>
      <c r="X375" s="54"/>
      <c r="Y375" s="54"/>
      <c r="Z375" s="54"/>
      <c r="AB375" s="54"/>
      <c r="AC375" s="54"/>
      <c r="AD375" s="54"/>
      <c r="AE375" s="54"/>
      <c r="AF375" s="54"/>
      <c r="AG375" s="54"/>
      <c r="AH375" s="54"/>
      <c r="AI375" s="54"/>
      <c r="AJ375" s="54"/>
      <c r="AK375" s="54"/>
      <c r="AL375" s="54"/>
      <c r="AN375" s="54"/>
      <c r="AO375" s="54"/>
      <c r="AP375" s="54"/>
      <c r="AQ375" s="54"/>
      <c r="AR375" s="54"/>
      <c r="AS375" s="54"/>
      <c r="AT375" s="54"/>
      <c r="AU375" s="54"/>
      <c r="AV375" s="54"/>
      <c r="AX375" s="54"/>
      <c r="AZ375" s="54"/>
      <c r="BA375" s="54"/>
      <c r="BC375" s="54"/>
      <c r="BD375" s="54"/>
      <c r="BE375" s="54"/>
      <c r="BF375" s="54"/>
      <c r="BG375" s="54"/>
      <c r="BH375" s="54"/>
      <c r="BI375" s="54"/>
      <c r="BZ375" s="3"/>
    </row>
    <row r="376" spans="3:78" ht="14.25" customHeight="1" x14ac:dyDescent="0.25">
      <c r="C376" s="53"/>
      <c r="Q376" s="54"/>
      <c r="R376" s="54"/>
      <c r="S376" s="54"/>
      <c r="T376" s="54"/>
      <c r="U376" s="54"/>
      <c r="V376" s="54"/>
      <c r="W376" s="54"/>
      <c r="X376" s="54"/>
      <c r="Y376" s="54"/>
      <c r="Z376" s="54"/>
      <c r="AB376" s="54"/>
      <c r="AC376" s="54"/>
      <c r="AD376" s="54"/>
      <c r="AE376" s="54"/>
      <c r="AF376" s="54"/>
      <c r="AG376" s="54"/>
      <c r="AH376" s="54"/>
      <c r="AI376" s="54"/>
      <c r="AJ376" s="54"/>
      <c r="AK376" s="54"/>
      <c r="AL376" s="54"/>
      <c r="AN376" s="54"/>
      <c r="AO376" s="54"/>
      <c r="AP376" s="54"/>
      <c r="AQ376" s="54"/>
      <c r="AR376" s="54"/>
      <c r="AS376" s="54"/>
      <c r="AT376" s="54"/>
      <c r="AU376" s="54"/>
      <c r="AV376" s="54"/>
      <c r="AX376" s="54"/>
      <c r="AZ376" s="54"/>
      <c r="BA376" s="54"/>
      <c r="BC376" s="54"/>
      <c r="BD376" s="54"/>
      <c r="BE376" s="54"/>
      <c r="BF376" s="54"/>
      <c r="BG376" s="54"/>
      <c r="BH376" s="54"/>
      <c r="BI376" s="54"/>
      <c r="BZ376" s="3"/>
    </row>
    <row r="377" spans="3:78" ht="14.25" customHeight="1" x14ac:dyDescent="0.25">
      <c r="C377" s="53"/>
      <c r="Q377" s="54"/>
      <c r="R377" s="54"/>
      <c r="S377" s="54"/>
      <c r="T377" s="54"/>
      <c r="U377" s="54"/>
      <c r="V377" s="54"/>
      <c r="W377" s="54"/>
      <c r="X377" s="54"/>
      <c r="Y377" s="54"/>
      <c r="Z377" s="54"/>
      <c r="AB377" s="54"/>
      <c r="AC377" s="54"/>
      <c r="AD377" s="54"/>
      <c r="AE377" s="54"/>
      <c r="AF377" s="54"/>
      <c r="AG377" s="54"/>
      <c r="AH377" s="54"/>
      <c r="AI377" s="54"/>
      <c r="AJ377" s="54"/>
      <c r="AK377" s="54"/>
      <c r="AL377" s="54"/>
      <c r="AN377" s="54"/>
      <c r="AO377" s="54"/>
      <c r="AP377" s="54"/>
      <c r="AQ377" s="54"/>
      <c r="AR377" s="54"/>
      <c r="AS377" s="54"/>
      <c r="AT377" s="54"/>
      <c r="AU377" s="54"/>
      <c r="AV377" s="54"/>
      <c r="AX377" s="54"/>
      <c r="AZ377" s="54"/>
      <c r="BA377" s="54"/>
      <c r="BC377" s="54"/>
      <c r="BD377" s="54"/>
      <c r="BE377" s="54"/>
      <c r="BF377" s="54"/>
      <c r="BG377" s="54"/>
      <c r="BH377" s="54"/>
      <c r="BI377" s="54"/>
      <c r="BZ377" s="3"/>
    </row>
    <row r="378" spans="3:78" ht="14.25" customHeight="1" x14ac:dyDescent="0.25">
      <c r="C378" s="53"/>
      <c r="Q378" s="54"/>
      <c r="R378" s="54"/>
      <c r="S378" s="54"/>
      <c r="T378" s="54"/>
      <c r="U378" s="54"/>
      <c r="V378" s="54"/>
      <c r="W378" s="54"/>
      <c r="X378" s="54"/>
      <c r="Y378" s="54"/>
      <c r="Z378" s="54"/>
      <c r="AB378" s="54"/>
      <c r="AC378" s="54"/>
      <c r="AD378" s="54"/>
      <c r="AE378" s="54"/>
      <c r="AF378" s="54"/>
      <c r="AG378" s="54"/>
      <c r="AH378" s="54"/>
      <c r="AI378" s="54"/>
      <c r="AJ378" s="54"/>
      <c r="AK378" s="54"/>
      <c r="AL378" s="54"/>
      <c r="AN378" s="54"/>
      <c r="AO378" s="54"/>
      <c r="AP378" s="54"/>
      <c r="AQ378" s="54"/>
      <c r="AR378" s="54"/>
      <c r="AS378" s="54"/>
      <c r="AT378" s="54"/>
      <c r="AU378" s="54"/>
      <c r="AV378" s="54"/>
      <c r="AX378" s="54"/>
      <c r="AZ378" s="54"/>
      <c r="BA378" s="54"/>
      <c r="BC378" s="54"/>
      <c r="BD378" s="54"/>
      <c r="BE378" s="54"/>
      <c r="BF378" s="54"/>
      <c r="BG378" s="54"/>
      <c r="BH378" s="54"/>
      <c r="BI378" s="54"/>
      <c r="BZ378" s="3"/>
    </row>
    <row r="379" spans="3:78" ht="14.25" customHeight="1" x14ac:dyDescent="0.25">
      <c r="C379" s="53"/>
      <c r="Q379" s="54"/>
      <c r="R379" s="54"/>
      <c r="S379" s="54"/>
      <c r="T379" s="54"/>
      <c r="U379" s="54"/>
      <c r="V379" s="54"/>
      <c r="W379" s="54"/>
      <c r="X379" s="54"/>
      <c r="Y379" s="54"/>
      <c r="Z379" s="54"/>
      <c r="AB379" s="54"/>
      <c r="AC379" s="54"/>
      <c r="AD379" s="54"/>
      <c r="AE379" s="54"/>
      <c r="AF379" s="54"/>
      <c r="AG379" s="54"/>
      <c r="AH379" s="54"/>
      <c r="AI379" s="54"/>
      <c r="AJ379" s="54"/>
      <c r="AK379" s="54"/>
      <c r="AL379" s="54"/>
      <c r="AN379" s="54"/>
      <c r="AO379" s="54"/>
      <c r="AP379" s="54"/>
      <c r="AQ379" s="54"/>
      <c r="AR379" s="54"/>
      <c r="AS379" s="54"/>
      <c r="AT379" s="54"/>
      <c r="AU379" s="54"/>
      <c r="AV379" s="54"/>
      <c r="AX379" s="54"/>
      <c r="AZ379" s="54"/>
      <c r="BA379" s="54"/>
      <c r="BC379" s="54"/>
      <c r="BD379" s="54"/>
      <c r="BE379" s="54"/>
      <c r="BF379" s="54"/>
      <c r="BG379" s="54"/>
      <c r="BH379" s="54"/>
      <c r="BI379" s="54"/>
      <c r="BZ379" s="3"/>
    </row>
    <row r="380" spans="3:78" ht="14.25" customHeight="1" x14ac:dyDescent="0.25">
      <c r="C380" s="53"/>
      <c r="Q380" s="54"/>
      <c r="R380" s="54"/>
      <c r="S380" s="54"/>
      <c r="T380" s="54"/>
      <c r="U380" s="54"/>
      <c r="V380" s="54"/>
      <c r="W380" s="54"/>
      <c r="X380" s="54"/>
      <c r="Y380" s="54"/>
      <c r="Z380" s="54"/>
      <c r="AB380" s="54"/>
      <c r="AC380" s="54"/>
      <c r="AD380" s="54"/>
      <c r="AE380" s="54"/>
      <c r="AF380" s="54"/>
      <c r="AG380" s="54"/>
      <c r="AH380" s="54"/>
      <c r="AI380" s="54"/>
      <c r="AJ380" s="54"/>
      <c r="AK380" s="54"/>
      <c r="AL380" s="54"/>
      <c r="AN380" s="54"/>
      <c r="AO380" s="54"/>
      <c r="AP380" s="54"/>
      <c r="AQ380" s="54"/>
      <c r="AR380" s="54"/>
      <c r="AS380" s="54"/>
      <c r="AT380" s="54"/>
      <c r="AU380" s="54"/>
      <c r="AV380" s="54"/>
      <c r="AX380" s="54"/>
      <c r="AZ380" s="54"/>
      <c r="BA380" s="54"/>
      <c r="BC380" s="54"/>
      <c r="BD380" s="54"/>
      <c r="BE380" s="54"/>
      <c r="BF380" s="54"/>
      <c r="BG380" s="54"/>
      <c r="BH380" s="54"/>
      <c r="BI380" s="54"/>
      <c r="BZ380" s="3"/>
    </row>
    <row r="381" spans="3:78" ht="14.25" customHeight="1" x14ac:dyDescent="0.25">
      <c r="C381" s="53"/>
      <c r="Q381" s="54"/>
      <c r="R381" s="54"/>
      <c r="S381" s="54"/>
      <c r="T381" s="54"/>
      <c r="U381" s="54"/>
      <c r="V381" s="54"/>
      <c r="W381" s="54"/>
      <c r="X381" s="54"/>
      <c r="Y381" s="54"/>
      <c r="Z381" s="54"/>
      <c r="AB381" s="54"/>
      <c r="AC381" s="54"/>
      <c r="AD381" s="54"/>
      <c r="AE381" s="54"/>
      <c r="AF381" s="54"/>
      <c r="AG381" s="54"/>
      <c r="AH381" s="54"/>
      <c r="AI381" s="54"/>
      <c r="AJ381" s="54"/>
      <c r="AK381" s="54"/>
      <c r="AL381" s="54"/>
      <c r="AN381" s="54"/>
      <c r="AO381" s="54"/>
      <c r="AP381" s="54"/>
      <c r="AQ381" s="54"/>
      <c r="AR381" s="54"/>
      <c r="AS381" s="54"/>
      <c r="AT381" s="54"/>
      <c r="AU381" s="54"/>
      <c r="AV381" s="54"/>
      <c r="AX381" s="54"/>
      <c r="AZ381" s="54"/>
      <c r="BA381" s="54"/>
      <c r="BC381" s="54"/>
      <c r="BD381" s="54"/>
      <c r="BE381" s="54"/>
      <c r="BF381" s="54"/>
      <c r="BG381" s="54"/>
      <c r="BH381" s="54"/>
      <c r="BI381" s="54"/>
      <c r="BZ381" s="3"/>
    </row>
    <row r="382" spans="3:78" ht="14.25" customHeight="1" x14ac:dyDescent="0.25">
      <c r="C382" s="53"/>
      <c r="Q382" s="54"/>
      <c r="R382" s="54"/>
      <c r="S382" s="54"/>
      <c r="T382" s="54"/>
      <c r="U382" s="54"/>
      <c r="V382" s="54"/>
      <c r="W382" s="54"/>
      <c r="X382" s="54"/>
      <c r="Y382" s="54"/>
      <c r="Z382" s="54"/>
      <c r="AB382" s="54"/>
      <c r="AC382" s="54"/>
      <c r="AD382" s="54"/>
      <c r="AE382" s="54"/>
      <c r="AF382" s="54"/>
      <c r="AG382" s="54"/>
      <c r="AH382" s="54"/>
      <c r="AI382" s="54"/>
      <c r="AJ382" s="54"/>
      <c r="AK382" s="54"/>
      <c r="AL382" s="54"/>
      <c r="AN382" s="54"/>
      <c r="AO382" s="54"/>
      <c r="AP382" s="54"/>
      <c r="AQ382" s="54"/>
      <c r="AR382" s="54"/>
      <c r="AS382" s="54"/>
      <c r="AT382" s="54"/>
      <c r="AU382" s="54"/>
      <c r="AV382" s="54"/>
      <c r="AX382" s="54"/>
      <c r="AZ382" s="54"/>
      <c r="BA382" s="54"/>
      <c r="BC382" s="54"/>
      <c r="BD382" s="54"/>
      <c r="BE382" s="54"/>
      <c r="BF382" s="54"/>
      <c r="BG382" s="54"/>
      <c r="BH382" s="54"/>
      <c r="BI382" s="54"/>
      <c r="BZ382" s="3"/>
    </row>
    <row r="383" spans="3:78" ht="14.25" customHeight="1" x14ac:dyDescent="0.25">
      <c r="C383" s="53"/>
      <c r="Q383" s="54"/>
      <c r="R383" s="54"/>
      <c r="S383" s="54"/>
      <c r="T383" s="54"/>
      <c r="U383" s="54"/>
      <c r="V383" s="54"/>
      <c r="W383" s="54"/>
      <c r="X383" s="54"/>
      <c r="Y383" s="54"/>
      <c r="Z383" s="54"/>
      <c r="AB383" s="54"/>
      <c r="AC383" s="54"/>
      <c r="AD383" s="54"/>
      <c r="AE383" s="54"/>
      <c r="AF383" s="54"/>
      <c r="AG383" s="54"/>
      <c r="AH383" s="54"/>
      <c r="AI383" s="54"/>
      <c r="AJ383" s="54"/>
      <c r="AK383" s="54"/>
      <c r="AL383" s="54"/>
      <c r="AN383" s="54"/>
      <c r="AO383" s="54"/>
      <c r="AP383" s="54"/>
      <c r="AQ383" s="54"/>
      <c r="AR383" s="54"/>
      <c r="AS383" s="54"/>
      <c r="AT383" s="54"/>
      <c r="AU383" s="54"/>
      <c r="AV383" s="54"/>
      <c r="AX383" s="54"/>
      <c r="AZ383" s="54"/>
      <c r="BA383" s="54"/>
      <c r="BC383" s="54"/>
      <c r="BD383" s="54"/>
      <c r="BE383" s="54"/>
      <c r="BF383" s="54"/>
      <c r="BG383" s="54"/>
      <c r="BH383" s="54"/>
      <c r="BI383" s="54"/>
      <c r="BZ383" s="3"/>
    </row>
    <row r="384" spans="3:78" ht="14.25" customHeight="1" x14ac:dyDescent="0.25">
      <c r="C384" s="53"/>
      <c r="Q384" s="54"/>
      <c r="R384" s="54"/>
      <c r="S384" s="54"/>
      <c r="T384" s="54"/>
      <c r="U384" s="54"/>
      <c r="V384" s="54"/>
      <c r="W384" s="54"/>
      <c r="X384" s="54"/>
      <c r="Y384" s="54"/>
      <c r="Z384" s="54"/>
      <c r="AB384" s="54"/>
      <c r="AC384" s="54"/>
      <c r="AD384" s="54"/>
      <c r="AE384" s="54"/>
      <c r="AF384" s="54"/>
      <c r="AG384" s="54"/>
      <c r="AH384" s="54"/>
      <c r="AI384" s="54"/>
      <c r="AJ384" s="54"/>
      <c r="AK384" s="54"/>
      <c r="AL384" s="54"/>
      <c r="AN384" s="54"/>
      <c r="AO384" s="54"/>
      <c r="AP384" s="54"/>
      <c r="AQ384" s="54"/>
      <c r="AR384" s="54"/>
      <c r="AS384" s="54"/>
      <c r="AT384" s="54"/>
      <c r="AU384" s="54"/>
      <c r="AV384" s="54"/>
      <c r="AX384" s="54"/>
      <c r="AZ384" s="54"/>
      <c r="BA384" s="54"/>
      <c r="BC384" s="54"/>
      <c r="BD384" s="54"/>
      <c r="BE384" s="54"/>
      <c r="BF384" s="54"/>
      <c r="BG384" s="54"/>
      <c r="BH384" s="54"/>
      <c r="BI384" s="54"/>
      <c r="BZ384" s="3"/>
    </row>
    <row r="385" spans="3:78" ht="14.25" customHeight="1" x14ac:dyDescent="0.25">
      <c r="C385" s="53"/>
      <c r="Q385" s="54"/>
      <c r="R385" s="54"/>
      <c r="S385" s="54"/>
      <c r="T385" s="54"/>
      <c r="U385" s="54"/>
      <c r="V385" s="54"/>
      <c r="W385" s="54"/>
      <c r="X385" s="54"/>
      <c r="Y385" s="54"/>
      <c r="Z385" s="54"/>
      <c r="AB385" s="54"/>
      <c r="AC385" s="54"/>
      <c r="AD385" s="54"/>
      <c r="AE385" s="54"/>
      <c r="AF385" s="54"/>
      <c r="AG385" s="54"/>
      <c r="AH385" s="54"/>
      <c r="AI385" s="54"/>
      <c r="AJ385" s="54"/>
      <c r="AK385" s="54"/>
      <c r="AL385" s="54"/>
      <c r="AN385" s="54"/>
      <c r="AO385" s="54"/>
      <c r="AP385" s="54"/>
      <c r="AQ385" s="54"/>
      <c r="AR385" s="54"/>
      <c r="AS385" s="54"/>
      <c r="AT385" s="54"/>
      <c r="AU385" s="54"/>
      <c r="AV385" s="54"/>
      <c r="AX385" s="54"/>
      <c r="AZ385" s="54"/>
      <c r="BA385" s="54"/>
      <c r="BC385" s="54"/>
      <c r="BD385" s="54"/>
      <c r="BE385" s="54"/>
      <c r="BF385" s="54"/>
      <c r="BG385" s="54"/>
      <c r="BH385" s="54"/>
      <c r="BI385" s="54"/>
      <c r="BZ385" s="3"/>
    </row>
    <row r="386" spans="3:78" ht="14.25" customHeight="1" x14ac:dyDescent="0.25">
      <c r="C386" s="53"/>
      <c r="Q386" s="54"/>
      <c r="R386" s="54"/>
      <c r="S386" s="54"/>
      <c r="T386" s="54"/>
      <c r="U386" s="54"/>
      <c r="V386" s="54"/>
      <c r="W386" s="54"/>
      <c r="X386" s="54"/>
      <c r="Y386" s="54"/>
      <c r="Z386" s="54"/>
      <c r="AB386" s="54"/>
      <c r="AC386" s="54"/>
      <c r="AD386" s="54"/>
      <c r="AE386" s="54"/>
      <c r="AF386" s="54"/>
      <c r="AG386" s="54"/>
      <c r="AH386" s="54"/>
      <c r="AI386" s="54"/>
      <c r="AJ386" s="54"/>
      <c r="AK386" s="54"/>
      <c r="AL386" s="54"/>
      <c r="AN386" s="54"/>
      <c r="AO386" s="54"/>
      <c r="AP386" s="54"/>
      <c r="AQ386" s="54"/>
      <c r="AR386" s="54"/>
      <c r="AS386" s="54"/>
      <c r="AT386" s="54"/>
      <c r="AU386" s="54"/>
      <c r="AV386" s="54"/>
      <c r="AX386" s="54"/>
      <c r="AZ386" s="54"/>
      <c r="BA386" s="54"/>
      <c r="BC386" s="54"/>
      <c r="BD386" s="54"/>
      <c r="BE386" s="54"/>
      <c r="BF386" s="54"/>
      <c r="BG386" s="54"/>
      <c r="BH386" s="54"/>
      <c r="BI386" s="54"/>
      <c r="BZ386" s="3"/>
    </row>
    <row r="387" spans="3:78" ht="14.25" customHeight="1" x14ac:dyDescent="0.25">
      <c r="C387" s="53"/>
      <c r="Q387" s="54"/>
      <c r="R387" s="54"/>
      <c r="S387" s="54"/>
      <c r="T387" s="54"/>
      <c r="U387" s="54"/>
      <c r="V387" s="54"/>
      <c r="W387" s="54"/>
      <c r="X387" s="54"/>
      <c r="Y387" s="54"/>
      <c r="Z387" s="54"/>
      <c r="AB387" s="54"/>
      <c r="AC387" s="54"/>
      <c r="AD387" s="54"/>
      <c r="AE387" s="54"/>
      <c r="AF387" s="54"/>
      <c r="AG387" s="54"/>
      <c r="AH387" s="54"/>
      <c r="AI387" s="54"/>
      <c r="AJ387" s="54"/>
      <c r="AK387" s="54"/>
      <c r="AL387" s="54"/>
      <c r="AN387" s="54"/>
      <c r="AO387" s="54"/>
      <c r="AP387" s="54"/>
      <c r="AQ387" s="54"/>
      <c r="AR387" s="54"/>
      <c r="AS387" s="54"/>
      <c r="AT387" s="54"/>
      <c r="AU387" s="54"/>
      <c r="AV387" s="54"/>
      <c r="AX387" s="54"/>
      <c r="AZ387" s="54"/>
      <c r="BA387" s="54"/>
      <c r="BC387" s="54"/>
      <c r="BD387" s="54"/>
      <c r="BE387" s="54"/>
      <c r="BF387" s="54"/>
      <c r="BG387" s="54"/>
      <c r="BH387" s="54"/>
      <c r="BI387" s="54"/>
      <c r="BZ387" s="3"/>
    </row>
    <row r="388" spans="3:78" ht="14.25" customHeight="1" x14ac:dyDescent="0.25">
      <c r="C388" s="53"/>
      <c r="Q388" s="54"/>
      <c r="R388" s="54"/>
      <c r="S388" s="54"/>
      <c r="T388" s="54"/>
      <c r="U388" s="54"/>
      <c r="V388" s="54"/>
      <c r="W388" s="54"/>
      <c r="X388" s="54"/>
      <c r="Y388" s="54"/>
      <c r="Z388" s="54"/>
      <c r="AB388" s="54"/>
      <c r="AC388" s="54"/>
      <c r="AD388" s="54"/>
      <c r="AE388" s="54"/>
      <c r="AF388" s="54"/>
      <c r="AG388" s="54"/>
      <c r="AH388" s="54"/>
      <c r="AI388" s="54"/>
      <c r="AJ388" s="54"/>
      <c r="AK388" s="54"/>
      <c r="AL388" s="54"/>
      <c r="AN388" s="54"/>
      <c r="AO388" s="54"/>
      <c r="AP388" s="54"/>
      <c r="AQ388" s="54"/>
      <c r="AR388" s="54"/>
      <c r="AS388" s="54"/>
      <c r="AT388" s="54"/>
      <c r="AU388" s="54"/>
      <c r="AV388" s="54"/>
      <c r="AX388" s="54"/>
      <c r="AZ388" s="54"/>
      <c r="BA388" s="54"/>
      <c r="BC388" s="54"/>
      <c r="BD388" s="54"/>
      <c r="BE388" s="54"/>
      <c r="BF388" s="54"/>
      <c r="BG388" s="54"/>
      <c r="BH388" s="54"/>
      <c r="BI388" s="54"/>
      <c r="BZ388" s="3"/>
    </row>
    <row r="389" spans="3:78" ht="14.25" customHeight="1" x14ac:dyDescent="0.25">
      <c r="C389" s="53"/>
      <c r="Q389" s="54"/>
      <c r="R389" s="54"/>
      <c r="S389" s="54"/>
      <c r="T389" s="54"/>
      <c r="U389" s="54"/>
      <c r="V389" s="54"/>
      <c r="W389" s="54"/>
      <c r="X389" s="54"/>
      <c r="Y389" s="54"/>
      <c r="Z389" s="54"/>
      <c r="AB389" s="54"/>
      <c r="AC389" s="54"/>
      <c r="AD389" s="54"/>
      <c r="AE389" s="54"/>
      <c r="AF389" s="54"/>
      <c r="AG389" s="54"/>
      <c r="AH389" s="54"/>
      <c r="AI389" s="54"/>
      <c r="AJ389" s="54"/>
      <c r="AK389" s="54"/>
      <c r="AL389" s="54"/>
      <c r="AN389" s="54"/>
      <c r="AO389" s="54"/>
      <c r="AP389" s="54"/>
      <c r="AQ389" s="54"/>
      <c r="AR389" s="54"/>
      <c r="AS389" s="54"/>
      <c r="AT389" s="54"/>
      <c r="AU389" s="54"/>
      <c r="AV389" s="54"/>
      <c r="AX389" s="54"/>
      <c r="AZ389" s="54"/>
      <c r="BA389" s="54"/>
      <c r="BC389" s="54"/>
      <c r="BD389" s="54"/>
      <c r="BE389" s="54"/>
      <c r="BF389" s="54"/>
      <c r="BG389" s="54"/>
      <c r="BH389" s="54"/>
      <c r="BI389" s="54"/>
      <c r="BZ389" s="3"/>
    </row>
    <row r="390" spans="3:78" ht="14.25" customHeight="1" x14ac:dyDescent="0.25">
      <c r="C390" s="53"/>
      <c r="Q390" s="54"/>
      <c r="R390" s="54"/>
      <c r="S390" s="54"/>
      <c r="T390" s="54"/>
      <c r="U390" s="54"/>
      <c r="V390" s="54"/>
      <c r="W390" s="54"/>
      <c r="X390" s="54"/>
      <c r="Y390" s="54"/>
      <c r="Z390" s="54"/>
      <c r="AB390" s="54"/>
      <c r="AC390" s="54"/>
      <c r="AD390" s="54"/>
      <c r="AE390" s="54"/>
      <c r="AF390" s="54"/>
      <c r="AG390" s="54"/>
      <c r="AH390" s="54"/>
      <c r="AI390" s="54"/>
      <c r="AJ390" s="54"/>
      <c r="AK390" s="54"/>
      <c r="AL390" s="54"/>
      <c r="AN390" s="54"/>
      <c r="AO390" s="54"/>
      <c r="AP390" s="54"/>
      <c r="AQ390" s="54"/>
      <c r="AR390" s="54"/>
      <c r="AS390" s="54"/>
      <c r="AT390" s="54"/>
      <c r="AU390" s="54"/>
      <c r="AV390" s="54"/>
      <c r="AX390" s="54"/>
      <c r="AZ390" s="54"/>
      <c r="BA390" s="54"/>
      <c r="BC390" s="54"/>
      <c r="BD390" s="54"/>
      <c r="BE390" s="54"/>
      <c r="BF390" s="54"/>
      <c r="BG390" s="54"/>
      <c r="BH390" s="54"/>
      <c r="BI390" s="54"/>
      <c r="BZ390" s="3"/>
    </row>
    <row r="391" spans="3:78" ht="14.25" customHeight="1" x14ac:dyDescent="0.25">
      <c r="C391" s="53"/>
      <c r="Q391" s="54"/>
      <c r="R391" s="54"/>
      <c r="S391" s="54"/>
      <c r="T391" s="54"/>
      <c r="U391" s="54"/>
      <c r="V391" s="54"/>
      <c r="W391" s="54"/>
      <c r="X391" s="54"/>
      <c r="Y391" s="54"/>
      <c r="Z391" s="54"/>
      <c r="AB391" s="54"/>
      <c r="AC391" s="54"/>
      <c r="AD391" s="54"/>
      <c r="AE391" s="54"/>
      <c r="AF391" s="54"/>
      <c r="AG391" s="54"/>
      <c r="AH391" s="54"/>
      <c r="AI391" s="54"/>
      <c r="AJ391" s="54"/>
      <c r="AK391" s="54"/>
      <c r="AL391" s="54"/>
      <c r="AN391" s="54"/>
      <c r="AO391" s="54"/>
      <c r="AP391" s="54"/>
      <c r="AQ391" s="54"/>
      <c r="AR391" s="54"/>
      <c r="AS391" s="54"/>
      <c r="AT391" s="54"/>
      <c r="AU391" s="54"/>
      <c r="AV391" s="54"/>
      <c r="AX391" s="54"/>
      <c r="AZ391" s="54"/>
      <c r="BA391" s="54"/>
      <c r="BC391" s="54"/>
      <c r="BD391" s="54"/>
      <c r="BE391" s="54"/>
      <c r="BF391" s="54"/>
      <c r="BG391" s="54"/>
      <c r="BH391" s="54"/>
      <c r="BI391" s="54"/>
      <c r="BZ391" s="3"/>
    </row>
    <row r="392" spans="3:78" ht="14.25" customHeight="1" x14ac:dyDescent="0.25">
      <c r="C392" s="53"/>
      <c r="Q392" s="54"/>
      <c r="R392" s="54"/>
      <c r="S392" s="54"/>
      <c r="T392" s="54"/>
      <c r="U392" s="54"/>
      <c r="V392" s="54"/>
      <c r="W392" s="54"/>
      <c r="X392" s="54"/>
      <c r="Y392" s="54"/>
      <c r="Z392" s="54"/>
      <c r="AB392" s="54"/>
      <c r="AC392" s="54"/>
      <c r="AD392" s="54"/>
      <c r="AE392" s="54"/>
      <c r="AF392" s="54"/>
      <c r="AG392" s="54"/>
      <c r="AH392" s="54"/>
      <c r="AI392" s="54"/>
      <c r="AJ392" s="54"/>
      <c r="AK392" s="54"/>
      <c r="AL392" s="54"/>
      <c r="AN392" s="54"/>
      <c r="AO392" s="54"/>
      <c r="AP392" s="54"/>
      <c r="AQ392" s="54"/>
      <c r="AR392" s="54"/>
      <c r="AS392" s="54"/>
      <c r="AT392" s="54"/>
      <c r="AU392" s="54"/>
      <c r="AV392" s="54"/>
      <c r="AX392" s="54"/>
      <c r="AZ392" s="54"/>
      <c r="BA392" s="54"/>
      <c r="BC392" s="54"/>
      <c r="BD392" s="54"/>
      <c r="BE392" s="54"/>
      <c r="BF392" s="54"/>
      <c r="BG392" s="54"/>
      <c r="BH392" s="54"/>
      <c r="BI392" s="54"/>
      <c r="BZ392" s="3"/>
    </row>
    <row r="393" spans="3:78" ht="14.25" customHeight="1" x14ac:dyDescent="0.25">
      <c r="C393" s="53"/>
      <c r="Q393" s="54"/>
      <c r="R393" s="54"/>
      <c r="S393" s="54"/>
      <c r="T393" s="54"/>
      <c r="U393" s="54"/>
      <c r="V393" s="54"/>
      <c r="W393" s="54"/>
      <c r="X393" s="54"/>
      <c r="Y393" s="54"/>
      <c r="Z393" s="54"/>
      <c r="AB393" s="54"/>
      <c r="AC393" s="54"/>
      <c r="AD393" s="54"/>
      <c r="AE393" s="54"/>
      <c r="AF393" s="54"/>
      <c r="AG393" s="54"/>
      <c r="AH393" s="54"/>
      <c r="AI393" s="54"/>
      <c r="AJ393" s="54"/>
      <c r="AK393" s="54"/>
      <c r="AL393" s="54"/>
      <c r="AN393" s="54"/>
      <c r="AO393" s="54"/>
      <c r="AP393" s="54"/>
      <c r="AQ393" s="54"/>
      <c r="AR393" s="54"/>
      <c r="AS393" s="54"/>
      <c r="AT393" s="54"/>
      <c r="AU393" s="54"/>
      <c r="AV393" s="54"/>
      <c r="AX393" s="54"/>
      <c r="AZ393" s="54"/>
      <c r="BA393" s="54"/>
      <c r="BC393" s="54"/>
      <c r="BD393" s="54"/>
      <c r="BE393" s="54"/>
      <c r="BF393" s="54"/>
      <c r="BG393" s="54"/>
      <c r="BH393" s="54"/>
      <c r="BI393" s="54"/>
      <c r="BZ393" s="3"/>
    </row>
    <row r="394" spans="3:78" ht="14.25" customHeight="1" x14ac:dyDescent="0.25">
      <c r="C394" s="53"/>
      <c r="Q394" s="54"/>
      <c r="R394" s="54"/>
      <c r="S394" s="54"/>
      <c r="T394" s="54"/>
      <c r="U394" s="54"/>
      <c r="V394" s="54"/>
      <c r="W394" s="54"/>
      <c r="X394" s="54"/>
      <c r="Y394" s="54"/>
      <c r="Z394" s="54"/>
      <c r="AB394" s="54"/>
      <c r="AC394" s="54"/>
      <c r="AD394" s="54"/>
      <c r="AE394" s="54"/>
      <c r="AF394" s="54"/>
      <c r="AG394" s="54"/>
      <c r="AH394" s="54"/>
      <c r="AI394" s="54"/>
      <c r="AJ394" s="54"/>
      <c r="AK394" s="54"/>
      <c r="AL394" s="54"/>
      <c r="AN394" s="54"/>
      <c r="AO394" s="54"/>
      <c r="AP394" s="54"/>
      <c r="AQ394" s="54"/>
      <c r="AR394" s="54"/>
      <c r="AS394" s="54"/>
      <c r="AT394" s="54"/>
      <c r="AU394" s="54"/>
      <c r="AV394" s="54"/>
      <c r="AX394" s="54"/>
      <c r="AZ394" s="54"/>
      <c r="BA394" s="54"/>
      <c r="BC394" s="54"/>
      <c r="BD394" s="54"/>
      <c r="BE394" s="54"/>
      <c r="BF394" s="54"/>
      <c r="BG394" s="54"/>
      <c r="BH394" s="54"/>
      <c r="BI394" s="54"/>
      <c r="BZ394" s="3"/>
    </row>
    <row r="395" spans="3:78" ht="14.25" customHeight="1" x14ac:dyDescent="0.25">
      <c r="C395" s="53"/>
      <c r="Q395" s="54"/>
      <c r="R395" s="54"/>
      <c r="S395" s="54"/>
      <c r="T395" s="54"/>
      <c r="U395" s="54"/>
      <c r="V395" s="54"/>
      <c r="W395" s="54"/>
      <c r="X395" s="54"/>
      <c r="Y395" s="54"/>
      <c r="Z395" s="54"/>
      <c r="AB395" s="54"/>
      <c r="AC395" s="54"/>
      <c r="AD395" s="54"/>
      <c r="AE395" s="54"/>
      <c r="AF395" s="54"/>
      <c r="AG395" s="54"/>
      <c r="AH395" s="54"/>
      <c r="AI395" s="54"/>
      <c r="AJ395" s="54"/>
      <c r="AK395" s="54"/>
      <c r="AL395" s="54"/>
      <c r="AN395" s="54"/>
      <c r="AO395" s="54"/>
      <c r="AP395" s="54"/>
      <c r="AQ395" s="54"/>
      <c r="AR395" s="54"/>
      <c r="AS395" s="54"/>
      <c r="AT395" s="54"/>
      <c r="AU395" s="54"/>
      <c r="AV395" s="54"/>
      <c r="AX395" s="54"/>
      <c r="AZ395" s="54"/>
      <c r="BA395" s="54"/>
      <c r="BC395" s="54"/>
      <c r="BD395" s="54"/>
      <c r="BE395" s="54"/>
      <c r="BF395" s="54"/>
      <c r="BG395" s="54"/>
      <c r="BH395" s="54"/>
      <c r="BI395" s="54"/>
      <c r="BZ395" s="3"/>
    </row>
    <row r="396" spans="3:78" ht="14.25" customHeight="1" x14ac:dyDescent="0.25">
      <c r="C396" s="53"/>
      <c r="Q396" s="54"/>
      <c r="R396" s="54"/>
      <c r="S396" s="54"/>
      <c r="T396" s="54"/>
      <c r="U396" s="54"/>
      <c r="V396" s="54"/>
      <c r="W396" s="54"/>
      <c r="X396" s="54"/>
      <c r="Y396" s="54"/>
      <c r="Z396" s="54"/>
      <c r="AB396" s="54"/>
      <c r="AC396" s="54"/>
      <c r="AD396" s="54"/>
      <c r="AE396" s="54"/>
      <c r="AF396" s="54"/>
      <c r="AG396" s="54"/>
      <c r="AH396" s="54"/>
      <c r="AI396" s="54"/>
      <c r="AJ396" s="54"/>
      <c r="AK396" s="54"/>
      <c r="AL396" s="54"/>
      <c r="AN396" s="54"/>
      <c r="AO396" s="54"/>
      <c r="AP396" s="54"/>
      <c r="AQ396" s="54"/>
      <c r="AR396" s="54"/>
      <c r="AS396" s="54"/>
      <c r="AT396" s="54"/>
      <c r="AU396" s="54"/>
      <c r="AV396" s="54"/>
      <c r="AX396" s="54"/>
      <c r="AZ396" s="54"/>
      <c r="BA396" s="54"/>
      <c r="BC396" s="54"/>
      <c r="BD396" s="54"/>
      <c r="BE396" s="54"/>
      <c r="BF396" s="54"/>
      <c r="BG396" s="54"/>
      <c r="BH396" s="54"/>
      <c r="BI396" s="54"/>
      <c r="BZ396" s="3"/>
    </row>
    <row r="397" spans="3:78" ht="14.25" customHeight="1" x14ac:dyDescent="0.25">
      <c r="C397" s="53"/>
      <c r="Q397" s="54"/>
      <c r="R397" s="54"/>
      <c r="S397" s="54"/>
      <c r="T397" s="54"/>
      <c r="U397" s="54"/>
      <c r="V397" s="54"/>
      <c r="W397" s="54"/>
      <c r="X397" s="54"/>
      <c r="Y397" s="54"/>
      <c r="Z397" s="54"/>
      <c r="AB397" s="54"/>
      <c r="AC397" s="54"/>
      <c r="AD397" s="54"/>
      <c r="AE397" s="54"/>
      <c r="AF397" s="54"/>
      <c r="AG397" s="54"/>
      <c r="AH397" s="54"/>
      <c r="AI397" s="54"/>
      <c r="AJ397" s="54"/>
      <c r="AK397" s="54"/>
      <c r="AL397" s="54"/>
      <c r="AN397" s="54"/>
      <c r="AO397" s="54"/>
      <c r="AP397" s="54"/>
      <c r="AQ397" s="54"/>
      <c r="AR397" s="54"/>
      <c r="AS397" s="54"/>
      <c r="AT397" s="54"/>
      <c r="AU397" s="54"/>
      <c r="AV397" s="54"/>
      <c r="AX397" s="54"/>
      <c r="AZ397" s="54"/>
      <c r="BA397" s="54"/>
      <c r="BC397" s="54"/>
      <c r="BD397" s="54"/>
      <c r="BE397" s="54"/>
      <c r="BF397" s="54"/>
      <c r="BG397" s="54"/>
      <c r="BH397" s="54"/>
      <c r="BI397" s="54"/>
      <c r="BZ397" s="3"/>
    </row>
    <row r="398" spans="3:78" ht="14.25" customHeight="1" x14ac:dyDescent="0.25">
      <c r="C398" s="53"/>
      <c r="Q398" s="54"/>
      <c r="R398" s="54"/>
      <c r="S398" s="54"/>
      <c r="T398" s="54"/>
      <c r="U398" s="54"/>
      <c r="V398" s="54"/>
      <c r="W398" s="54"/>
      <c r="X398" s="54"/>
      <c r="Y398" s="54"/>
      <c r="Z398" s="54"/>
      <c r="AB398" s="54"/>
      <c r="AC398" s="54"/>
      <c r="AD398" s="54"/>
      <c r="AE398" s="54"/>
      <c r="AF398" s="54"/>
      <c r="AG398" s="54"/>
      <c r="AH398" s="54"/>
      <c r="AI398" s="54"/>
      <c r="AJ398" s="54"/>
      <c r="AK398" s="54"/>
      <c r="AL398" s="54"/>
      <c r="AN398" s="54"/>
      <c r="AO398" s="54"/>
      <c r="AP398" s="54"/>
      <c r="AQ398" s="54"/>
      <c r="AR398" s="54"/>
      <c r="AS398" s="54"/>
      <c r="AT398" s="54"/>
      <c r="AU398" s="54"/>
      <c r="AV398" s="54"/>
      <c r="AX398" s="54"/>
      <c r="AZ398" s="54"/>
      <c r="BA398" s="54"/>
      <c r="BC398" s="54"/>
      <c r="BD398" s="54"/>
      <c r="BE398" s="54"/>
      <c r="BF398" s="54"/>
      <c r="BG398" s="54"/>
      <c r="BH398" s="54"/>
      <c r="BI398" s="54"/>
      <c r="BZ398" s="3"/>
    </row>
    <row r="399" spans="3:78" ht="14.25" customHeight="1" x14ac:dyDescent="0.25">
      <c r="C399" s="53"/>
      <c r="Q399" s="54"/>
      <c r="R399" s="54"/>
      <c r="S399" s="54"/>
      <c r="T399" s="54"/>
      <c r="U399" s="54"/>
      <c r="V399" s="54"/>
      <c r="W399" s="54"/>
      <c r="X399" s="54"/>
      <c r="Y399" s="54"/>
      <c r="Z399" s="54"/>
      <c r="AB399" s="54"/>
      <c r="AC399" s="54"/>
      <c r="AD399" s="54"/>
      <c r="AE399" s="54"/>
      <c r="AF399" s="54"/>
      <c r="AG399" s="54"/>
      <c r="AH399" s="54"/>
      <c r="AI399" s="54"/>
      <c r="AJ399" s="54"/>
      <c r="AK399" s="54"/>
      <c r="AL399" s="54"/>
      <c r="AN399" s="54"/>
      <c r="AO399" s="54"/>
      <c r="AP399" s="54"/>
      <c r="AQ399" s="54"/>
      <c r="AR399" s="54"/>
      <c r="AS399" s="54"/>
      <c r="AT399" s="54"/>
      <c r="AU399" s="54"/>
      <c r="AV399" s="54"/>
      <c r="AX399" s="54"/>
      <c r="AZ399" s="54"/>
      <c r="BA399" s="54"/>
      <c r="BC399" s="54"/>
      <c r="BD399" s="54"/>
      <c r="BE399" s="54"/>
      <c r="BF399" s="54"/>
      <c r="BG399" s="54"/>
      <c r="BH399" s="54"/>
      <c r="BI399" s="54"/>
      <c r="BZ399" s="3"/>
    </row>
    <row r="400" spans="3:78" ht="14.25" customHeight="1" x14ac:dyDescent="0.25">
      <c r="C400" s="53"/>
      <c r="Q400" s="54"/>
      <c r="R400" s="54"/>
      <c r="S400" s="54"/>
      <c r="T400" s="54"/>
      <c r="U400" s="54"/>
      <c r="V400" s="54"/>
      <c r="W400" s="54"/>
      <c r="X400" s="54"/>
      <c r="Y400" s="54"/>
      <c r="Z400" s="54"/>
      <c r="AB400" s="54"/>
      <c r="AC400" s="54"/>
      <c r="AD400" s="54"/>
      <c r="AE400" s="54"/>
      <c r="AF400" s="54"/>
      <c r="AG400" s="54"/>
      <c r="AH400" s="54"/>
      <c r="AI400" s="54"/>
      <c r="AJ400" s="54"/>
      <c r="AK400" s="54"/>
      <c r="AL400" s="54"/>
      <c r="AN400" s="54"/>
      <c r="AO400" s="54"/>
      <c r="AP400" s="54"/>
      <c r="AQ400" s="54"/>
      <c r="AR400" s="54"/>
      <c r="AS400" s="54"/>
      <c r="AT400" s="54"/>
      <c r="AU400" s="54"/>
      <c r="AV400" s="54"/>
      <c r="AX400" s="54"/>
      <c r="AZ400" s="54"/>
      <c r="BA400" s="54"/>
      <c r="BC400" s="54"/>
      <c r="BD400" s="54"/>
      <c r="BE400" s="54"/>
      <c r="BF400" s="54"/>
      <c r="BG400" s="54"/>
      <c r="BH400" s="54"/>
      <c r="BI400" s="54"/>
      <c r="BZ400" s="3"/>
    </row>
    <row r="401" spans="3:78" ht="14.25" customHeight="1" x14ac:dyDescent="0.25">
      <c r="C401" s="53"/>
      <c r="Q401" s="54"/>
      <c r="R401" s="54"/>
      <c r="S401" s="54"/>
      <c r="T401" s="54"/>
      <c r="U401" s="54"/>
      <c r="V401" s="54"/>
      <c r="W401" s="54"/>
      <c r="X401" s="54"/>
      <c r="Y401" s="54"/>
      <c r="Z401" s="54"/>
      <c r="AB401" s="54"/>
      <c r="AC401" s="54"/>
      <c r="AD401" s="54"/>
      <c r="AE401" s="54"/>
      <c r="AF401" s="54"/>
      <c r="AG401" s="54"/>
      <c r="AH401" s="54"/>
      <c r="AI401" s="54"/>
      <c r="AJ401" s="54"/>
      <c r="AK401" s="54"/>
      <c r="AL401" s="54"/>
      <c r="AN401" s="54"/>
      <c r="AO401" s="54"/>
      <c r="AP401" s="54"/>
      <c r="AQ401" s="54"/>
      <c r="AR401" s="54"/>
      <c r="AS401" s="54"/>
      <c r="AT401" s="54"/>
      <c r="AU401" s="54"/>
      <c r="AV401" s="54"/>
      <c r="AX401" s="54"/>
      <c r="AZ401" s="54"/>
      <c r="BA401" s="54"/>
      <c r="BC401" s="54"/>
      <c r="BD401" s="54"/>
      <c r="BE401" s="54"/>
      <c r="BF401" s="54"/>
      <c r="BG401" s="54"/>
      <c r="BH401" s="54"/>
      <c r="BI401" s="54"/>
      <c r="BZ401" s="3"/>
    </row>
    <row r="402" spans="3:78" ht="14.25" customHeight="1" x14ac:dyDescent="0.25">
      <c r="C402" s="53"/>
      <c r="Q402" s="54"/>
      <c r="R402" s="54"/>
      <c r="S402" s="54"/>
      <c r="T402" s="54"/>
      <c r="U402" s="54"/>
      <c r="V402" s="54"/>
      <c r="W402" s="54"/>
      <c r="X402" s="54"/>
      <c r="Y402" s="54"/>
      <c r="Z402" s="54"/>
      <c r="AB402" s="54"/>
      <c r="AC402" s="54"/>
      <c r="AD402" s="54"/>
      <c r="AE402" s="54"/>
      <c r="AF402" s="54"/>
      <c r="AG402" s="54"/>
      <c r="AH402" s="54"/>
      <c r="AI402" s="54"/>
      <c r="AJ402" s="54"/>
      <c r="AK402" s="54"/>
      <c r="AL402" s="54"/>
      <c r="AN402" s="54"/>
      <c r="AO402" s="54"/>
      <c r="AP402" s="54"/>
      <c r="AQ402" s="54"/>
      <c r="AR402" s="54"/>
      <c r="AS402" s="54"/>
      <c r="AT402" s="54"/>
      <c r="AU402" s="54"/>
      <c r="AV402" s="54"/>
      <c r="AX402" s="54"/>
      <c r="AZ402" s="54"/>
      <c r="BA402" s="54"/>
      <c r="BC402" s="54"/>
      <c r="BD402" s="54"/>
      <c r="BE402" s="54"/>
      <c r="BF402" s="54"/>
      <c r="BG402" s="54"/>
      <c r="BH402" s="54"/>
      <c r="BI402" s="54"/>
      <c r="BZ402" s="3"/>
    </row>
    <row r="403" spans="3:78" ht="14.25" customHeight="1" x14ac:dyDescent="0.25">
      <c r="C403" s="53"/>
      <c r="Q403" s="54"/>
      <c r="R403" s="54"/>
      <c r="S403" s="54"/>
      <c r="T403" s="54"/>
      <c r="U403" s="54"/>
      <c r="V403" s="54"/>
      <c r="W403" s="54"/>
      <c r="X403" s="54"/>
      <c r="Y403" s="54"/>
      <c r="Z403" s="54"/>
      <c r="AB403" s="54"/>
      <c r="AC403" s="54"/>
      <c r="AD403" s="54"/>
      <c r="AE403" s="54"/>
      <c r="AF403" s="54"/>
      <c r="AG403" s="54"/>
      <c r="AH403" s="54"/>
      <c r="AI403" s="54"/>
      <c r="AJ403" s="54"/>
      <c r="AK403" s="54"/>
      <c r="AL403" s="54"/>
      <c r="AN403" s="54"/>
      <c r="AO403" s="54"/>
      <c r="AP403" s="54"/>
      <c r="AQ403" s="54"/>
      <c r="AR403" s="54"/>
      <c r="AS403" s="54"/>
      <c r="AT403" s="54"/>
      <c r="AU403" s="54"/>
      <c r="AV403" s="54"/>
      <c r="AX403" s="54"/>
      <c r="AZ403" s="54"/>
      <c r="BA403" s="54"/>
      <c r="BC403" s="54"/>
      <c r="BD403" s="54"/>
      <c r="BE403" s="54"/>
      <c r="BF403" s="54"/>
      <c r="BG403" s="54"/>
      <c r="BH403" s="54"/>
      <c r="BI403" s="54"/>
      <c r="BZ403" s="3"/>
    </row>
    <row r="404" spans="3:78" ht="14.25" customHeight="1" x14ac:dyDescent="0.25">
      <c r="C404" s="53"/>
      <c r="Q404" s="54"/>
      <c r="R404" s="54"/>
      <c r="S404" s="54"/>
      <c r="T404" s="54"/>
      <c r="U404" s="54"/>
      <c r="V404" s="54"/>
      <c r="W404" s="54"/>
      <c r="X404" s="54"/>
      <c r="Y404" s="54"/>
      <c r="Z404" s="54"/>
      <c r="AB404" s="54"/>
      <c r="AC404" s="54"/>
      <c r="AD404" s="54"/>
      <c r="AE404" s="54"/>
      <c r="AF404" s="54"/>
      <c r="AG404" s="54"/>
      <c r="AH404" s="54"/>
      <c r="AI404" s="54"/>
      <c r="AJ404" s="54"/>
      <c r="AK404" s="54"/>
      <c r="AL404" s="54"/>
      <c r="AN404" s="54"/>
      <c r="AO404" s="54"/>
      <c r="AP404" s="54"/>
      <c r="AQ404" s="54"/>
      <c r="AR404" s="54"/>
      <c r="AS404" s="54"/>
      <c r="AT404" s="54"/>
      <c r="AU404" s="54"/>
      <c r="AV404" s="54"/>
      <c r="AX404" s="54"/>
      <c r="AZ404" s="54"/>
      <c r="BA404" s="54"/>
      <c r="BC404" s="54"/>
      <c r="BD404" s="54"/>
      <c r="BE404" s="54"/>
      <c r="BF404" s="54"/>
      <c r="BG404" s="54"/>
      <c r="BH404" s="54"/>
      <c r="BI404" s="54"/>
      <c r="BZ404" s="3"/>
    </row>
    <row r="405" spans="3:78" ht="14.25" customHeight="1" x14ac:dyDescent="0.25">
      <c r="C405" s="53"/>
      <c r="Q405" s="54"/>
      <c r="R405" s="54"/>
      <c r="S405" s="54"/>
      <c r="T405" s="54"/>
      <c r="U405" s="54"/>
      <c r="V405" s="54"/>
      <c r="W405" s="54"/>
      <c r="X405" s="54"/>
      <c r="Y405" s="54"/>
      <c r="Z405" s="54"/>
      <c r="AB405" s="54"/>
      <c r="AC405" s="54"/>
      <c r="AD405" s="54"/>
      <c r="AE405" s="54"/>
      <c r="AF405" s="54"/>
      <c r="AG405" s="54"/>
      <c r="AH405" s="54"/>
      <c r="AI405" s="54"/>
      <c r="AJ405" s="54"/>
      <c r="AK405" s="54"/>
      <c r="AL405" s="54"/>
      <c r="AN405" s="54"/>
      <c r="AO405" s="54"/>
      <c r="AP405" s="54"/>
      <c r="AQ405" s="54"/>
      <c r="AR405" s="54"/>
      <c r="AS405" s="54"/>
      <c r="AT405" s="54"/>
      <c r="AU405" s="54"/>
      <c r="AV405" s="54"/>
      <c r="AX405" s="54"/>
      <c r="AZ405" s="54"/>
      <c r="BA405" s="54"/>
      <c r="BC405" s="54"/>
      <c r="BD405" s="54"/>
      <c r="BE405" s="54"/>
      <c r="BF405" s="54"/>
      <c r="BG405" s="54"/>
      <c r="BH405" s="54"/>
      <c r="BI405" s="54"/>
      <c r="BZ405" s="3"/>
    </row>
    <row r="406" spans="3:78" ht="14.25" customHeight="1" x14ac:dyDescent="0.25">
      <c r="C406" s="53"/>
      <c r="Q406" s="54"/>
      <c r="R406" s="54"/>
      <c r="S406" s="54"/>
      <c r="T406" s="54"/>
      <c r="U406" s="54"/>
      <c r="V406" s="54"/>
      <c r="W406" s="54"/>
      <c r="X406" s="54"/>
      <c r="Y406" s="54"/>
      <c r="Z406" s="54"/>
      <c r="AB406" s="54"/>
      <c r="AC406" s="54"/>
      <c r="AD406" s="54"/>
      <c r="AE406" s="54"/>
      <c r="AF406" s="54"/>
      <c r="AG406" s="54"/>
      <c r="AH406" s="54"/>
      <c r="AI406" s="54"/>
      <c r="AJ406" s="54"/>
      <c r="AK406" s="54"/>
      <c r="AL406" s="54"/>
      <c r="AN406" s="54"/>
      <c r="AO406" s="54"/>
      <c r="AP406" s="54"/>
      <c r="AQ406" s="54"/>
      <c r="AR406" s="54"/>
      <c r="AS406" s="54"/>
      <c r="AT406" s="54"/>
      <c r="AU406" s="54"/>
      <c r="AV406" s="54"/>
      <c r="AX406" s="54"/>
      <c r="AZ406" s="54"/>
      <c r="BA406" s="54"/>
      <c r="BC406" s="54"/>
      <c r="BD406" s="54"/>
      <c r="BE406" s="54"/>
      <c r="BF406" s="54"/>
      <c r="BG406" s="54"/>
      <c r="BH406" s="54"/>
      <c r="BI406" s="54"/>
      <c r="BZ406" s="3"/>
    </row>
    <row r="407" spans="3:78" ht="14.25" customHeight="1" x14ac:dyDescent="0.25">
      <c r="C407" s="53"/>
      <c r="Q407" s="54"/>
      <c r="R407" s="54"/>
      <c r="S407" s="54"/>
      <c r="T407" s="54"/>
      <c r="U407" s="54"/>
      <c r="V407" s="54"/>
      <c r="W407" s="54"/>
      <c r="X407" s="54"/>
      <c r="Y407" s="54"/>
      <c r="Z407" s="54"/>
      <c r="AB407" s="54"/>
      <c r="AC407" s="54"/>
      <c r="AD407" s="54"/>
      <c r="AE407" s="54"/>
      <c r="AF407" s="54"/>
      <c r="AG407" s="54"/>
      <c r="AH407" s="54"/>
      <c r="AI407" s="54"/>
      <c r="AJ407" s="54"/>
      <c r="AK407" s="54"/>
      <c r="AL407" s="54"/>
      <c r="AN407" s="54"/>
      <c r="AO407" s="54"/>
      <c r="AP407" s="54"/>
      <c r="AQ407" s="54"/>
      <c r="AR407" s="54"/>
      <c r="AS407" s="54"/>
      <c r="AT407" s="54"/>
      <c r="AU407" s="54"/>
      <c r="AV407" s="54"/>
      <c r="AX407" s="54"/>
      <c r="AZ407" s="54"/>
      <c r="BA407" s="54"/>
      <c r="BC407" s="54"/>
      <c r="BD407" s="54"/>
      <c r="BE407" s="54"/>
      <c r="BF407" s="54"/>
      <c r="BG407" s="54"/>
      <c r="BH407" s="54"/>
      <c r="BI407" s="54"/>
      <c r="BZ407" s="3"/>
    </row>
    <row r="408" spans="3:78" ht="14.25" customHeight="1" x14ac:dyDescent="0.25">
      <c r="C408" s="53"/>
      <c r="Q408" s="54"/>
      <c r="R408" s="54"/>
      <c r="S408" s="54"/>
      <c r="T408" s="54"/>
      <c r="U408" s="54"/>
      <c r="V408" s="54"/>
      <c r="W408" s="54"/>
      <c r="X408" s="54"/>
      <c r="Y408" s="54"/>
      <c r="Z408" s="54"/>
      <c r="AB408" s="54"/>
      <c r="AC408" s="54"/>
      <c r="AD408" s="54"/>
      <c r="AE408" s="54"/>
      <c r="AF408" s="54"/>
      <c r="AG408" s="54"/>
      <c r="AH408" s="54"/>
      <c r="AI408" s="54"/>
      <c r="AJ408" s="54"/>
      <c r="AK408" s="54"/>
      <c r="AL408" s="54"/>
      <c r="AN408" s="54"/>
      <c r="AO408" s="54"/>
      <c r="AP408" s="54"/>
      <c r="AQ408" s="54"/>
      <c r="AR408" s="54"/>
      <c r="AS408" s="54"/>
      <c r="AT408" s="54"/>
      <c r="AU408" s="54"/>
      <c r="AV408" s="54"/>
      <c r="AX408" s="54"/>
      <c r="AZ408" s="54"/>
      <c r="BA408" s="54"/>
      <c r="BC408" s="54"/>
      <c r="BD408" s="54"/>
      <c r="BE408" s="54"/>
      <c r="BF408" s="54"/>
      <c r="BG408" s="54"/>
      <c r="BH408" s="54"/>
      <c r="BI408" s="54"/>
      <c r="BZ408" s="3"/>
    </row>
    <row r="409" spans="3:78" ht="14.25" customHeight="1" x14ac:dyDescent="0.25">
      <c r="C409" s="53"/>
      <c r="Q409" s="54"/>
      <c r="R409" s="54"/>
      <c r="S409" s="54"/>
      <c r="T409" s="54"/>
      <c r="U409" s="54"/>
      <c r="V409" s="54"/>
      <c r="W409" s="54"/>
      <c r="X409" s="54"/>
      <c r="Y409" s="54"/>
      <c r="Z409" s="54"/>
      <c r="AB409" s="54"/>
      <c r="AC409" s="54"/>
      <c r="AD409" s="54"/>
      <c r="AE409" s="54"/>
      <c r="AF409" s="54"/>
      <c r="AG409" s="54"/>
      <c r="AH409" s="54"/>
      <c r="AI409" s="54"/>
      <c r="AJ409" s="54"/>
      <c r="AK409" s="54"/>
      <c r="AL409" s="54"/>
      <c r="AN409" s="54"/>
      <c r="AO409" s="54"/>
      <c r="AP409" s="54"/>
      <c r="AQ409" s="54"/>
      <c r="AR409" s="54"/>
      <c r="AS409" s="54"/>
      <c r="AT409" s="54"/>
      <c r="AU409" s="54"/>
      <c r="AV409" s="54"/>
      <c r="AX409" s="54"/>
      <c r="AZ409" s="54"/>
      <c r="BA409" s="54"/>
      <c r="BC409" s="54"/>
      <c r="BD409" s="54"/>
      <c r="BE409" s="54"/>
      <c r="BF409" s="54"/>
      <c r="BG409" s="54"/>
      <c r="BH409" s="54"/>
      <c r="BI409" s="54"/>
      <c r="BZ409" s="3"/>
    </row>
    <row r="410" spans="3:78" ht="14.25" customHeight="1" x14ac:dyDescent="0.25">
      <c r="C410" s="53"/>
      <c r="Q410" s="54"/>
      <c r="R410" s="54"/>
      <c r="S410" s="54"/>
      <c r="T410" s="54"/>
      <c r="U410" s="54"/>
      <c r="V410" s="54"/>
      <c r="W410" s="54"/>
      <c r="X410" s="54"/>
      <c r="Y410" s="54"/>
      <c r="Z410" s="54"/>
      <c r="AB410" s="54"/>
      <c r="AC410" s="54"/>
      <c r="AD410" s="54"/>
      <c r="AE410" s="54"/>
      <c r="AF410" s="54"/>
      <c r="AG410" s="54"/>
      <c r="AH410" s="54"/>
      <c r="AI410" s="54"/>
      <c r="AJ410" s="54"/>
      <c r="AK410" s="54"/>
      <c r="AL410" s="54"/>
      <c r="AN410" s="54"/>
      <c r="AO410" s="54"/>
      <c r="AP410" s="54"/>
      <c r="AQ410" s="54"/>
      <c r="AR410" s="54"/>
      <c r="AS410" s="54"/>
      <c r="AT410" s="54"/>
      <c r="AU410" s="54"/>
      <c r="AV410" s="54"/>
      <c r="AX410" s="54"/>
      <c r="AZ410" s="54"/>
      <c r="BA410" s="54"/>
      <c r="BC410" s="54"/>
      <c r="BD410" s="54"/>
      <c r="BE410" s="54"/>
      <c r="BF410" s="54"/>
      <c r="BG410" s="54"/>
      <c r="BH410" s="54"/>
      <c r="BI410" s="54"/>
      <c r="BZ410" s="3"/>
    </row>
    <row r="411" spans="3:78" ht="14.25" customHeight="1" x14ac:dyDescent="0.25">
      <c r="C411" s="53"/>
      <c r="Q411" s="54"/>
      <c r="R411" s="54"/>
      <c r="S411" s="54"/>
      <c r="T411" s="54"/>
      <c r="U411" s="54"/>
      <c r="V411" s="54"/>
      <c r="W411" s="54"/>
      <c r="X411" s="54"/>
      <c r="Y411" s="54"/>
      <c r="Z411" s="54"/>
      <c r="AB411" s="54"/>
      <c r="AC411" s="54"/>
      <c r="AD411" s="54"/>
      <c r="AE411" s="54"/>
      <c r="AF411" s="54"/>
      <c r="AG411" s="54"/>
      <c r="AH411" s="54"/>
      <c r="AI411" s="54"/>
      <c r="AJ411" s="54"/>
      <c r="AK411" s="54"/>
      <c r="AL411" s="54"/>
      <c r="AN411" s="54"/>
      <c r="AO411" s="54"/>
      <c r="AP411" s="54"/>
      <c r="AQ411" s="54"/>
      <c r="AR411" s="54"/>
      <c r="AS411" s="54"/>
      <c r="AT411" s="54"/>
      <c r="AU411" s="54"/>
      <c r="AV411" s="54"/>
      <c r="AX411" s="54"/>
      <c r="AZ411" s="54"/>
      <c r="BA411" s="54"/>
      <c r="BC411" s="54"/>
      <c r="BD411" s="54"/>
      <c r="BE411" s="54"/>
      <c r="BF411" s="54"/>
      <c r="BG411" s="54"/>
      <c r="BH411" s="54"/>
      <c r="BI411" s="54"/>
      <c r="BZ411" s="3"/>
    </row>
    <row r="412" spans="3:78" ht="14.25" customHeight="1" x14ac:dyDescent="0.25">
      <c r="C412" s="53"/>
      <c r="Q412" s="54"/>
      <c r="R412" s="54"/>
      <c r="S412" s="54"/>
      <c r="T412" s="54"/>
      <c r="U412" s="54"/>
      <c r="V412" s="54"/>
      <c r="W412" s="54"/>
      <c r="X412" s="54"/>
      <c r="Y412" s="54"/>
      <c r="Z412" s="54"/>
      <c r="AB412" s="54"/>
      <c r="AC412" s="54"/>
      <c r="AD412" s="54"/>
      <c r="AE412" s="54"/>
      <c r="AF412" s="54"/>
      <c r="AG412" s="54"/>
      <c r="AH412" s="54"/>
      <c r="AI412" s="54"/>
      <c r="AJ412" s="54"/>
      <c r="AK412" s="54"/>
      <c r="AL412" s="54"/>
      <c r="AN412" s="54"/>
      <c r="AO412" s="54"/>
      <c r="AP412" s="54"/>
      <c r="AQ412" s="54"/>
      <c r="AR412" s="54"/>
      <c r="AS412" s="54"/>
      <c r="AT412" s="54"/>
      <c r="AU412" s="54"/>
      <c r="AV412" s="54"/>
      <c r="AX412" s="54"/>
      <c r="AZ412" s="54"/>
      <c r="BA412" s="54"/>
      <c r="BC412" s="54"/>
      <c r="BD412" s="54"/>
      <c r="BE412" s="54"/>
      <c r="BF412" s="54"/>
      <c r="BG412" s="54"/>
      <c r="BH412" s="54"/>
      <c r="BI412" s="54"/>
      <c r="BZ412" s="3"/>
    </row>
    <row r="413" spans="3:78" ht="14.25" customHeight="1" x14ac:dyDescent="0.25">
      <c r="C413" s="53"/>
      <c r="Q413" s="54"/>
      <c r="R413" s="54"/>
      <c r="S413" s="54"/>
      <c r="T413" s="54"/>
      <c r="U413" s="54"/>
      <c r="V413" s="54"/>
      <c r="W413" s="54"/>
      <c r="X413" s="54"/>
      <c r="Y413" s="54"/>
      <c r="Z413" s="54"/>
      <c r="AB413" s="54"/>
      <c r="AC413" s="54"/>
      <c r="AD413" s="54"/>
      <c r="AE413" s="54"/>
      <c r="AF413" s="54"/>
      <c r="AG413" s="54"/>
      <c r="AH413" s="54"/>
      <c r="AI413" s="54"/>
      <c r="AJ413" s="54"/>
      <c r="AK413" s="54"/>
      <c r="AL413" s="54"/>
      <c r="AN413" s="54"/>
      <c r="AO413" s="54"/>
      <c r="AP413" s="54"/>
      <c r="AQ413" s="54"/>
      <c r="AR413" s="54"/>
      <c r="AS413" s="54"/>
      <c r="AT413" s="54"/>
      <c r="AU413" s="54"/>
      <c r="AV413" s="54"/>
      <c r="AX413" s="54"/>
      <c r="AZ413" s="54"/>
      <c r="BA413" s="54"/>
      <c r="BC413" s="54"/>
      <c r="BD413" s="54"/>
      <c r="BE413" s="54"/>
      <c r="BF413" s="54"/>
      <c r="BG413" s="54"/>
      <c r="BH413" s="54"/>
      <c r="BI413" s="54"/>
      <c r="BZ413" s="3"/>
    </row>
    <row r="414" spans="3:78" ht="14.25" customHeight="1" x14ac:dyDescent="0.25">
      <c r="C414" s="53"/>
      <c r="Q414" s="54"/>
      <c r="R414" s="54"/>
      <c r="S414" s="54"/>
      <c r="T414" s="54"/>
      <c r="U414" s="54"/>
      <c r="V414" s="54"/>
      <c r="W414" s="54"/>
      <c r="X414" s="54"/>
      <c r="Y414" s="54"/>
      <c r="Z414" s="54"/>
      <c r="AB414" s="54"/>
      <c r="AC414" s="54"/>
      <c r="AD414" s="54"/>
      <c r="AE414" s="54"/>
      <c r="AF414" s="54"/>
      <c r="AG414" s="54"/>
      <c r="AH414" s="54"/>
      <c r="AI414" s="54"/>
      <c r="AJ414" s="54"/>
      <c r="AK414" s="54"/>
      <c r="AL414" s="54"/>
      <c r="AN414" s="54"/>
      <c r="AO414" s="54"/>
      <c r="AP414" s="54"/>
      <c r="AQ414" s="54"/>
      <c r="AR414" s="54"/>
      <c r="AS414" s="54"/>
      <c r="AT414" s="54"/>
      <c r="AU414" s="54"/>
      <c r="AV414" s="54"/>
      <c r="AX414" s="54"/>
      <c r="AZ414" s="54"/>
      <c r="BA414" s="54"/>
      <c r="BC414" s="54"/>
      <c r="BD414" s="54"/>
      <c r="BE414" s="54"/>
      <c r="BF414" s="54"/>
      <c r="BG414" s="54"/>
      <c r="BH414" s="54"/>
      <c r="BI414" s="54"/>
      <c r="BZ414" s="3"/>
    </row>
    <row r="415" spans="3:78" ht="14.25" customHeight="1" x14ac:dyDescent="0.25">
      <c r="C415" s="53"/>
      <c r="Q415" s="54"/>
      <c r="R415" s="54"/>
      <c r="S415" s="54"/>
      <c r="T415" s="54"/>
      <c r="U415" s="54"/>
      <c r="V415" s="54"/>
      <c r="W415" s="54"/>
      <c r="X415" s="54"/>
      <c r="Y415" s="54"/>
      <c r="Z415" s="54"/>
      <c r="AB415" s="54"/>
      <c r="AC415" s="54"/>
      <c r="AD415" s="54"/>
      <c r="AE415" s="54"/>
      <c r="AF415" s="54"/>
      <c r="AG415" s="54"/>
      <c r="AH415" s="54"/>
      <c r="AI415" s="54"/>
      <c r="AJ415" s="54"/>
      <c r="AK415" s="54"/>
      <c r="AL415" s="54"/>
      <c r="AN415" s="54"/>
      <c r="AO415" s="54"/>
      <c r="AP415" s="54"/>
      <c r="AQ415" s="54"/>
      <c r="AR415" s="54"/>
      <c r="AS415" s="54"/>
      <c r="AT415" s="54"/>
      <c r="AU415" s="54"/>
      <c r="AV415" s="54"/>
      <c r="AX415" s="54"/>
      <c r="AZ415" s="54"/>
      <c r="BA415" s="54"/>
      <c r="BC415" s="54"/>
      <c r="BD415" s="54"/>
      <c r="BE415" s="54"/>
      <c r="BF415" s="54"/>
      <c r="BG415" s="54"/>
      <c r="BH415" s="54"/>
      <c r="BI415" s="54"/>
      <c r="BZ415" s="3"/>
    </row>
    <row r="416" spans="3:78" ht="14.25" customHeight="1" x14ac:dyDescent="0.25">
      <c r="C416" s="53"/>
      <c r="Q416" s="54"/>
      <c r="R416" s="54"/>
      <c r="S416" s="54"/>
      <c r="T416" s="54"/>
      <c r="U416" s="54"/>
      <c r="V416" s="54"/>
      <c r="W416" s="54"/>
      <c r="X416" s="54"/>
      <c r="Y416" s="54"/>
      <c r="Z416" s="54"/>
      <c r="AB416" s="54"/>
      <c r="AC416" s="54"/>
      <c r="AD416" s="54"/>
      <c r="AE416" s="54"/>
      <c r="AF416" s="54"/>
      <c r="AG416" s="54"/>
      <c r="AH416" s="54"/>
      <c r="AI416" s="54"/>
      <c r="AJ416" s="54"/>
      <c r="AK416" s="54"/>
      <c r="AL416" s="54"/>
      <c r="AN416" s="54"/>
      <c r="AO416" s="54"/>
      <c r="AP416" s="54"/>
      <c r="AQ416" s="54"/>
      <c r="AR416" s="54"/>
      <c r="AS416" s="54"/>
      <c r="AT416" s="54"/>
      <c r="AU416" s="54"/>
      <c r="AV416" s="54"/>
      <c r="AX416" s="54"/>
      <c r="AZ416" s="54"/>
      <c r="BA416" s="54"/>
      <c r="BC416" s="54"/>
      <c r="BD416" s="54"/>
      <c r="BE416" s="54"/>
      <c r="BF416" s="54"/>
      <c r="BG416" s="54"/>
      <c r="BH416" s="54"/>
      <c r="BI416" s="54"/>
      <c r="BZ416" s="3"/>
    </row>
    <row r="417" spans="3:78" ht="14.25" customHeight="1" x14ac:dyDescent="0.25">
      <c r="C417" s="53"/>
      <c r="Q417" s="54"/>
      <c r="R417" s="54"/>
      <c r="S417" s="54"/>
      <c r="T417" s="54"/>
      <c r="U417" s="54"/>
      <c r="V417" s="54"/>
      <c r="W417" s="54"/>
      <c r="X417" s="54"/>
      <c r="Y417" s="54"/>
      <c r="Z417" s="54"/>
      <c r="AB417" s="54"/>
      <c r="AC417" s="54"/>
      <c r="AD417" s="54"/>
      <c r="AE417" s="54"/>
      <c r="AF417" s="54"/>
      <c r="AG417" s="54"/>
      <c r="AH417" s="54"/>
      <c r="AI417" s="54"/>
      <c r="AJ417" s="54"/>
      <c r="AK417" s="54"/>
      <c r="AL417" s="54"/>
      <c r="AN417" s="54"/>
      <c r="AO417" s="54"/>
      <c r="AP417" s="54"/>
      <c r="AQ417" s="54"/>
      <c r="AR417" s="54"/>
      <c r="AS417" s="54"/>
      <c r="AT417" s="54"/>
      <c r="AU417" s="54"/>
      <c r="AV417" s="54"/>
      <c r="AX417" s="54"/>
      <c r="AZ417" s="54"/>
      <c r="BA417" s="54"/>
      <c r="BC417" s="54"/>
      <c r="BD417" s="54"/>
      <c r="BE417" s="54"/>
      <c r="BF417" s="54"/>
      <c r="BG417" s="54"/>
      <c r="BH417" s="54"/>
      <c r="BI417" s="54"/>
      <c r="BZ417" s="3"/>
    </row>
    <row r="418" spans="3:78" ht="14.25" customHeight="1" x14ac:dyDescent="0.25">
      <c r="C418" s="53"/>
      <c r="Q418" s="54"/>
      <c r="R418" s="54"/>
      <c r="S418" s="54"/>
      <c r="T418" s="54"/>
      <c r="U418" s="54"/>
      <c r="V418" s="54"/>
      <c r="W418" s="54"/>
      <c r="X418" s="54"/>
      <c r="Y418" s="54"/>
      <c r="Z418" s="54"/>
      <c r="AB418" s="54"/>
      <c r="AC418" s="54"/>
      <c r="AD418" s="54"/>
      <c r="AE418" s="54"/>
      <c r="AF418" s="54"/>
      <c r="AG418" s="54"/>
      <c r="AH418" s="54"/>
      <c r="AI418" s="54"/>
      <c r="AJ418" s="54"/>
      <c r="AK418" s="54"/>
      <c r="AL418" s="54"/>
      <c r="AN418" s="54"/>
      <c r="AO418" s="54"/>
      <c r="AP418" s="54"/>
      <c r="AQ418" s="54"/>
      <c r="AR418" s="54"/>
      <c r="AS418" s="54"/>
      <c r="AT418" s="54"/>
      <c r="AU418" s="54"/>
      <c r="AV418" s="54"/>
      <c r="AX418" s="54"/>
      <c r="AZ418" s="54"/>
      <c r="BA418" s="54"/>
      <c r="BC418" s="54"/>
      <c r="BD418" s="54"/>
      <c r="BE418" s="54"/>
      <c r="BF418" s="54"/>
      <c r="BG418" s="54"/>
      <c r="BH418" s="54"/>
      <c r="BI418" s="54"/>
      <c r="BZ418" s="3"/>
    </row>
    <row r="419" spans="3:78" ht="14.25" customHeight="1" x14ac:dyDescent="0.25">
      <c r="C419" s="53"/>
      <c r="Q419" s="54"/>
      <c r="R419" s="54"/>
      <c r="S419" s="54"/>
      <c r="T419" s="54"/>
      <c r="U419" s="54"/>
      <c r="V419" s="54"/>
      <c r="W419" s="54"/>
      <c r="X419" s="54"/>
      <c r="Y419" s="54"/>
      <c r="Z419" s="54"/>
      <c r="AB419" s="54"/>
      <c r="AC419" s="54"/>
      <c r="AD419" s="54"/>
      <c r="AE419" s="54"/>
      <c r="AF419" s="54"/>
      <c r="AG419" s="54"/>
      <c r="AH419" s="54"/>
      <c r="AI419" s="54"/>
      <c r="AJ419" s="54"/>
      <c r="AK419" s="54"/>
      <c r="AL419" s="54"/>
      <c r="AN419" s="54"/>
      <c r="AO419" s="54"/>
      <c r="AP419" s="54"/>
      <c r="AQ419" s="54"/>
      <c r="AR419" s="54"/>
      <c r="AS419" s="54"/>
      <c r="AT419" s="54"/>
      <c r="AU419" s="54"/>
      <c r="AV419" s="54"/>
      <c r="AX419" s="54"/>
      <c r="AZ419" s="54"/>
      <c r="BA419" s="54"/>
      <c r="BC419" s="54"/>
      <c r="BD419" s="54"/>
      <c r="BE419" s="54"/>
      <c r="BF419" s="54"/>
      <c r="BG419" s="54"/>
      <c r="BH419" s="54"/>
      <c r="BI419" s="54"/>
      <c r="BZ419" s="3"/>
    </row>
    <row r="420" spans="3:78" ht="14.25" customHeight="1" x14ac:dyDescent="0.25">
      <c r="C420" s="53"/>
      <c r="Q420" s="54"/>
      <c r="R420" s="54"/>
      <c r="S420" s="54"/>
      <c r="T420" s="54"/>
      <c r="U420" s="54"/>
      <c r="V420" s="54"/>
      <c r="W420" s="54"/>
      <c r="X420" s="54"/>
      <c r="Y420" s="54"/>
      <c r="Z420" s="54"/>
      <c r="AB420" s="54"/>
      <c r="AC420" s="54"/>
      <c r="AD420" s="54"/>
      <c r="AE420" s="54"/>
      <c r="AF420" s="54"/>
      <c r="AG420" s="54"/>
      <c r="AH420" s="54"/>
      <c r="AI420" s="54"/>
      <c r="AJ420" s="54"/>
      <c r="AK420" s="54"/>
      <c r="AL420" s="54"/>
      <c r="AN420" s="54"/>
      <c r="AO420" s="54"/>
      <c r="AP420" s="54"/>
      <c r="AQ420" s="54"/>
      <c r="AR420" s="54"/>
      <c r="AS420" s="54"/>
      <c r="AT420" s="54"/>
      <c r="AU420" s="54"/>
      <c r="AV420" s="54"/>
      <c r="AX420" s="54"/>
      <c r="AZ420" s="54"/>
      <c r="BA420" s="54"/>
      <c r="BC420" s="54"/>
      <c r="BD420" s="54"/>
      <c r="BE420" s="54"/>
      <c r="BF420" s="54"/>
      <c r="BG420" s="54"/>
      <c r="BH420" s="54"/>
      <c r="BI420" s="54"/>
      <c r="BZ420" s="3"/>
    </row>
    <row r="421" spans="3:78" ht="14.25" customHeight="1" x14ac:dyDescent="0.25">
      <c r="C421" s="53"/>
      <c r="Q421" s="54"/>
      <c r="R421" s="54"/>
      <c r="S421" s="54"/>
      <c r="T421" s="54"/>
      <c r="U421" s="54"/>
      <c r="V421" s="54"/>
      <c r="W421" s="54"/>
      <c r="X421" s="54"/>
      <c r="Y421" s="54"/>
      <c r="Z421" s="54"/>
      <c r="AB421" s="54"/>
      <c r="AC421" s="54"/>
      <c r="AD421" s="54"/>
      <c r="AE421" s="54"/>
      <c r="AF421" s="54"/>
      <c r="AG421" s="54"/>
      <c r="AH421" s="54"/>
      <c r="AI421" s="54"/>
      <c r="AJ421" s="54"/>
      <c r="AK421" s="54"/>
      <c r="AL421" s="54"/>
      <c r="AN421" s="54"/>
      <c r="AO421" s="54"/>
      <c r="AP421" s="54"/>
      <c r="AQ421" s="54"/>
      <c r="AR421" s="54"/>
      <c r="AS421" s="54"/>
      <c r="AT421" s="54"/>
      <c r="AU421" s="54"/>
      <c r="AV421" s="54"/>
      <c r="AX421" s="54"/>
      <c r="AZ421" s="54"/>
      <c r="BA421" s="54"/>
      <c r="BC421" s="54"/>
      <c r="BD421" s="54"/>
      <c r="BE421" s="54"/>
      <c r="BF421" s="54"/>
      <c r="BG421" s="54"/>
      <c r="BH421" s="54"/>
      <c r="BI421" s="54"/>
      <c r="BZ421" s="3"/>
    </row>
    <row r="422" spans="3:78" ht="14.25" customHeight="1" x14ac:dyDescent="0.25">
      <c r="C422" s="53"/>
      <c r="Q422" s="54"/>
      <c r="R422" s="54"/>
      <c r="S422" s="54"/>
      <c r="T422" s="54"/>
      <c r="U422" s="54"/>
      <c r="V422" s="54"/>
      <c r="W422" s="54"/>
      <c r="X422" s="54"/>
      <c r="Y422" s="54"/>
      <c r="Z422" s="54"/>
      <c r="AB422" s="54"/>
      <c r="AC422" s="54"/>
      <c r="AD422" s="54"/>
      <c r="AE422" s="54"/>
      <c r="AF422" s="54"/>
      <c r="AG422" s="54"/>
      <c r="AH422" s="54"/>
      <c r="AI422" s="54"/>
      <c r="AJ422" s="54"/>
      <c r="AK422" s="54"/>
      <c r="AL422" s="54"/>
      <c r="AN422" s="54"/>
      <c r="AO422" s="54"/>
      <c r="AP422" s="54"/>
      <c r="AQ422" s="54"/>
      <c r="AR422" s="54"/>
      <c r="AS422" s="54"/>
      <c r="AT422" s="54"/>
      <c r="AU422" s="54"/>
      <c r="AV422" s="54"/>
      <c r="AX422" s="54"/>
      <c r="AZ422" s="54"/>
      <c r="BA422" s="54"/>
      <c r="BC422" s="54"/>
      <c r="BD422" s="54"/>
      <c r="BE422" s="54"/>
      <c r="BF422" s="54"/>
      <c r="BG422" s="54"/>
      <c r="BH422" s="54"/>
      <c r="BI422" s="54"/>
      <c r="BZ422" s="3"/>
    </row>
    <row r="423" spans="3:78" ht="14.25" customHeight="1" x14ac:dyDescent="0.25">
      <c r="C423" s="53"/>
      <c r="Q423" s="54"/>
      <c r="R423" s="54"/>
      <c r="S423" s="54"/>
      <c r="T423" s="54"/>
      <c r="U423" s="54"/>
      <c r="V423" s="54"/>
      <c r="W423" s="54"/>
      <c r="X423" s="54"/>
      <c r="Y423" s="54"/>
      <c r="Z423" s="54"/>
      <c r="AB423" s="54"/>
      <c r="AC423" s="54"/>
      <c r="AD423" s="54"/>
      <c r="AE423" s="54"/>
      <c r="AF423" s="54"/>
      <c r="AG423" s="54"/>
      <c r="AH423" s="54"/>
      <c r="AI423" s="54"/>
      <c r="AJ423" s="54"/>
      <c r="AK423" s="54"/>
      <c r="AL423" s="54"/>
      <c r="AN423" s="54"/>
      <c r="AO423" s="54"/>
      <c r="AP423" s="54"/>
      <c r="AQ423" s="54"/>
      <c r="AR423" s="54"/>
      <c r="AS423" s="54"/>
      <c r="AT423" s="54"/>
      <c r="AU423" s="54"/>
      <c r="AV423" s="54"/>
      <c r="AX423" s="54"/>
      <c r="AZ423" s="54"/>
      <c r="BA423" s="54"/>
      <c r="BC423" s="54"/>
      <c r="BD423" s="54"/>
      <c r="BE423" s="54"/>
      <c r="BF423" s="54"/>
      <c r="BG423" s="54"/>
      <c r="BH423" s="54"/>
      <c r="BI423" s="54"/>
      <c r="BZ423" s="3"/>
    </row>
    <row r="424" spans="3:78" ht="14.25" customHeight="1" x14ac:dyDescent="0.25">
      <c r="C424" s="53"/>
      <c r="Q424" s="54"/>
      <c r="R424" s="54"/>
      <c r="S424" s="54"/>
      <c r="T424" s="54"/>
      <c r="U424" s="54"/>
      <c r="V424" s="54"/>
      <c r="W424" s="54"/>
      <c r="X424" s="54"/>
      <c r="Y424" s="54"/>
      <c r="Z424" s="54"/>
      <c r="AB424" s="54"/>
      <c r="AC424" s="54"/>
      <c r="AD424" s="54"/>
      <c r="AE424" s="54"/>
      <c r="AF424" s="54"/>
      <c r="AG424" s="54"/>
      <c r="AH424" s="54"/>
      <c r="AI424" s="54"/>
      <c r="AJ424" s="54"/>
      <c r="AK424" s="54"/>
      <c r="AL424" s="54"/>
      <c r="AN424" s="54"/>
      <c r="AO424" s="54"/>
      <c r="AP424" s="54"/>
      <c r="AQ424" s="54"/>
      <c r="AR424" s="54"/>
      <c r="AS424" s="54"/>
      <c r="AT424" s="54"/>
      <c r="AU424" s="54"/>
      <c r="AV424" s="54"/>
      <c r="AX424" s="54"/>
      <c r="AZ424" s="54"/>
      <c r="BA424" s="54"/>
      <c r="BC424" s="54"/>
      <c r="BD424" s="54"/>
      <c r="BE424" s="54"/>
      <c r="BF424" s="54"/>
      <c r="BG424" s="54"/>
      <c r="BH424" s="54"/>
      <c r="BI424" s="54"/>
      <c r="BZ424" s="3"/>
    </row>
    <row r="425" spans="3:78" ht="14.25" customHeight="1" x14ac:dyDescent="0.25">
      <c r="C425" s="53"/>
      <c r="Q425" s="54"/>
      <c r="R425" s="54"/>
      <c r="S425" s="54"/>
      <c r="T425" s="54"/>
      <c r="U425" s="54"/>
      <c r="V425" s="54"/>
      <c r="W425" s="54"/>
      <c r="X425" s="54"/>
      <c r="Y425" s="54"/>
      <c r="Z425" s="54"/>
      <c r="AB425" s="54"/>
      <c r="AC425" s="54"/>
      <c r="AD425" s="54"/>
      <c r="AE425" s="54"/>
      <c r="AF425" s="54"/>
      <c r="AG425" s="54"/>
      <c r="AH425" s="54"/>
      <c r="AI425" s="54"/>
      <c r="AJ425" s="54"/>
      <c r="AK425" s="54"/>
      <c r="AL425" s="54"/>
      <c r="AN425" s="54"/>
      <c r="AO425" s="54"/>
      <c r="AP425" s="54"/>
      <c r="AQ425" s="54"/>
      <c r="AR425" s="54"/>
      <c r="AS425" s="54"/>
      <c r="AT425" s="54"/>
      <c r="AU425" s="54"/>
      <c r="AV425" s="54"/>
      <c r="AX425" s="54"/>
      <c r="AZ425" s="54"/>
      <c r="BA425" s="54"/>
      <c r="BC425" s="54"/>
      <c r="BD425" s="54"/>
      <c r="BE425" s="54"/>
      <c r="BF425" s="54"/>
      <c r="BG425" s="54"/>
      <c r="BH425" s="54"/>
      <c r="BI425" s="54"/>
      <c r="BZ425" s="3"/>
    </row>
    <row r="426" spans="3:78" ht="14.25" customHeight="1" x14ac:dyDescent="0.25">
      <c r="C426" s="53"/>
      <c r="Q426" s="54"/>
      <c r="R426" s="54"/>
      <c r="S426" s="54"/>
      <c r="T426" s="54"/>
      <c r="U426" s="54"/>
      <c r="V426" s="54"/>
      <c r="W426" s="54"/>
      <c r="X426" s="54"/>
      <c r="Y426" s="54"/>
      <c r="Z426" s="54"/>
      <c r="AB426" s="54"/>
      <c r="AC426" s="54"/>
      <c r="AD426" s="54"/>
      <c r="AE426" s="54"/>
      <c r="AF426" s="54"/>
      <c r="AG426" s="54"/>
      <c r="AH426" s="54"/>
      <c r="AI426" s="54"/>
      <c r="AJ426" s="54"/>
      <c r="AK426" s="54"/>
      <c r="AL426" s="54"/>
      <c r="AN426" s="54"/>
      <c r="AO426" s="54"/>
      <c r="AP426" s="54"/>
      <c r="AQ426" s="54"/>
      <c r="AR426" s="54"/>
      <c r="AS426" s="54"/>
      <c r="AT426" s="54"/>
      <c r="AU426" s="54"/>
      <c r="AV426" s="54"/>
      <c r="AX426" s="54"/>
      <c r="AZ426" s="54"/>
      <c r="BA426" s="54"/>
      <c r="BC426" s="54"/>
      <c r="BD426" s="54"/>
      <c r="BE426" s="54"/>
      <c r="BF426" s="54"/>
      <c r="BG426" s="54"/>
      <c r="BH426" s="54"/>
      <c r="BI426" s="54"/>
      <c r="BZ426" s="3"/>
    </row>
    <row r="427" spans="3:78" ht="14.25" customHeight="1" x14ac:dyDescent="0.25">
      <c r="C427" s="53"/>
      <c r="Q427" s="54"/>
      <c r="R427" s="54"/>
      <c r="S427" s="54"/>
      <c r="T427" s="54"/>
      <c r="U427" s="54"/>
      <c r="V427" s="54"/>
      <c r="W427" s="54"/>
      <c r="X427" s="54"/>
      <c r="Y427" s="54"/>
      <c r="Z427" s="54"/>
      <c r="AB427" s="54"/>
      <c r="AC427" s="54"/>
      <c r="AD427" s="54"/>
      <c r="AE427" s="54"/>
      <c r="AF427" s="54"/>
      <c r="AG427" s="54"/>
      <c r="AH427" s="54"/>
      <c r="AI427" s="54"/>
      <c r="AJ427" s="54"/>
      <c r="AK427" s="54"/>
      <c r="AL427" s="54"/>
      <c r="AN427" s="54"/>
      <c r="AO427" s="54"/>
      <c r="AP427" s="54"/>
      <c r="AQ427" s="54"/>
      <c r="AR427" s="54"/>
      <c r="AS427" s="54"/>
      <c r="AT427" s="54"/>
      <c r="AU427" s="54"/>
      <c r="AV427" s="54"/>
      <c r="AX427" s="54"/>
      <c r="AZ427" s="54"/>
      <c r="BA427" s="54"/>
      <c r="BC427" s="54"/>
      <c r="BD427" s="54"/>
      <c r="BE427" s="54"/>
      <c r="BF427" s="54"/>
      <c r="BG427" s="54"/>
      <c r="BH427" s="54"/>
      <c r="BI427" s="54"/>
      <c r="BZ427" s="3"/>
    </row>
    <row r="428" spans="3:78" ht="14.25" customHeight="1" x14ac:dyDescent="0.25">
      <c r="C428" s="53"/>
      <c r="Q428" s="54"/>
      <c r="R428" s="54"/>
      <c r="S428" s="54"/>
      <c r="T428" s="54"/>
      <c r="U428" s="54"/>
      <c r="V428" s="54"/>
      <c r="W428" s="54"/>
      <c r="X428" s="54"/>
      <c r="Y428" s="54"/>
      <c r="Z428" s="54"/>
      <c r="AB428" s="54"/>
      <c r="AC428" s="54"/>
      <c r="AD428" s="54"/>
      <c r="AE428" s="54"/>
      <c r="AF428" s="54"/>
      <c r="AG428" s="54"/>
      <c r="AH428" s="54"/>
      <c r="AI428" s="54"/>
      <c r="AJ428" s="54"/>
      <c r="AK428" s="54"/>
      <c r="AL428" s="54"/>
      <c r="AN428" s="54"/>
      <c r="AO428" s="54"/>
      <c r="AP428" s="54"/>
      <c r="AQ428" s="54"/>
      <c r="AR428" s="54"/>
      <c r="AS428" s="54"/>
      <c r="AT428" s="54"/>
      <c r="AU428" s="54"/>
      <c r="AV428" s="54"/>
      <c r="AX428" s="54"/>
      <c r="AZ428" s="54"/>
      <c r="BA428" s="54"/>
      <c r="BC428" s="54"/>
      <c r="BD428" s="54"/>
      <c r="BE428" s="54"/>
      <c r="BF428" s="54"/>
      <c r="BG428" s="54"/>
      <c r="BH428" s="54"/>
      <c r="BI428" s="54"/>
      <c r="BZ428" s="3"/>
    </row>
    <row r="429" spans="3:78" ht="14.25" customHeight="1" x14ac:dyDescent="0.25">
      <c r="C429" s="53"/>
      <c r="Q429" s="54"/>
      <c r="R429" s="54"/>
      <c r="S429" s="54"/>
      <c r="T429" s="54"/>
      <c r="U429" s="54"/>
      <c r="V429" s="54"/>
      <c r="W429" s="54"/>
      <c r="X429" s="54"/>
      <c r="Y429" s="54"/>
      <c r="Z429" s="54"/>
      <c r="AB429" s="54"/>
      <c r="AC429" s="54"/>
      <c r="AD429" s="54"/>
      <c r="AE429" s="54"/>
      <c r="AF429" s="54"/>
      <c r="AG429" s="54"/>
      <c r="AH429" s="54"/>
      <c r="AI429" s="54"/>
      <c r="AJ429" s="54"/>
      <c r="AK429" s="54"/>
      <c r="AL429" s="54"/>
      <c r="AN429" s="54"/>
      <c r="AO429" s="54"/>
      <c r="AP429" s="54"/>
      <c r="AQ429" s="54"/>
      <c r="AR429" s="54"/>
      <c r="AS429" s="54"/>
      <c r="AT429" s="54"/>
      <c r="AU429" s="54"/>
      <c r="AV429" s="54"/>
      <c r="AX429" s="54"/>
      <c r="AZ429" s="54"/>
      <c r="BA429" s="54"/>
      <c r="BC429" s="54"/>
      <c r="BD429" s="54"/>
      <c r="BE429" s="54"/>
      <c r="BF429" s="54"/>
      <c r="BG429" s="54"/>
      <c r="BH429" s="54"/>
      <c r="BI429" s="54"/>
      <c r="BZ429" s="3"/>
    </row>
    <row r="430" spans="3:78" ht="14.25" customHeight="1" x14ac:dyDescent="0.25">
      <c r="C430" s="53"/>
      <c r="Q430" s="54"/>
      <c r="R430" s="54"/>
      <c r="S430" s="54"/>
      <c r="T430" s="54"/>
      <c r="U430" s="54"/>
      <c r="V430" s="54"/>
      <c r="W430" s="54"/>
      <c r="X430" s="54"/>
      <c r="Y430" s="54"/>
      <c r="Z430" s="54"/>
      <c r="AB430" s="54"/>
      <c r="AC430" s="54"/>
      <c r="AD430" s="54"/>
      <c r="AE430" s="54"/>
      <c r="AF430" s="54"/>
      <c r="AG430" s="54"/>
      <c r="AH430" s="54"/>
      <c r="AI430" s="54"/>
      <c r="AJ430" s="54"/>
      <c r="AK430" s="54"/>
      <c r="AL430" s="54"/>
      <c r="AN430" s="54"/>
      <c r="AO430" s="54"/>
      <c r="AP430" s="54"/>
      <c r="AQ430" s="54"/>
      <c r="AR430" s="54"/>
      <c r="AS430" s="54"/>
      <c r="AT430" s="54"/>
      <c r="AU430" s="54"/>
      <c r="AV430" s="54"/>
      <c r="AX430" s="54"/>
      <c r="AZ430" s="54"/>
      <c r="BA430" s="54"/>
      <c r="BC430" s="54"/>
      <c r="BD430" s="54"/>
      <c r="BE430" s="54"/>
      <c r="BF430" s="54"/>
      <c r="BG430" s="54"/>
      <c r="BH430" s="54"/>
      <c r="BI430" s="54"/>
      <c r="BZ430" s="3"/>
    </row>
    <row r="431" spans="3:78" ht="14.25" customHeight="1" x14ac:dyDescent="0.25">
      <c r="C431" s="53"/>
      <c r="Q431" s="54"/>
      <c r="R431" s="54"/>
      <c r="S431" s="54"/>
      <c r="T431" s="54"/>
      <c r="U431" s="54"/>
      <c r="V431" s="54"/>
      <c r="W431" s="54"/>
      <c r="X431" s="54"/>
      <c r="Y431" s="54"/>
      <c r="Z431" s="54"/>
      <c r="AB431" s="54"/>
      <c r="AC431" s="54"/>
      <c r="AD431" s="54"/>
      <c r="AE431" s="54"/>
      <c r="AF431" s="54"/>
      <c r="AG431" s="54"/>
      <c r="AH431" s="54"/>
      <c r="AI431" s="54"/>
      <c r="AJ431" s="54"/>
      <c r="AK431" s="54"/>
      <c r="AL431" s="54"/>
      <c r="AN431" s="54"/>
      <c r="AO431" s="54"/>
      <c r="AP431" s="54"/>
      <c r="AQ431" s="54"/>
      <c r="AR431" s="54"/>
      <c r="AS431" s="54"/>
      <c r="AT431" s="54"/>
      <c r="AU431" s="54"/>
      <c r="AV431" s="54"/>
      <c r="AX431" s="54"/>
      <c r="AZ431" s="54"/>
      <c r="BA431" s="54"/>
      <c r="BC431" s="54"/>
      <c r="BD431" s="54"/>
      <c r="BE431" s="54"/>
      <c r="BF431" s="54"/>
      <c r="BG431" s="54"/>
      <c r="BH431" s="54"/>
      <c r="BI431" s="54"/>
      <c r="BZ431" s="3"/>
    </row>
    <row r="432" spans="3:78" ht="14.25" customHeight="1" x14ac:dyDescent="0.25">
      <c r="C432" s="53"/>
      <c r="Q432" s="54"/>
      <c r="R432" s="54"/>
      <c r="S432" s="54"/>
      <c r="T432" s="54"/>
      <c r="U432" s="54"/>
      <c r="V432" s="54"/>
      <c r="W432" s="54"/>
      <c r="X432" s="54"/>
      <c r="Y432" s="54"/>
      <c r="Z432" s="54"/>
      <c r="AB432" s="54"/>
      <c r="AC432" s="54"/>
      <c r="AD432" s="54"/>
      <c r="AE432" s="54"/>
      <c r="AF432" s="54"/>
      <c r="AG432" s="54"/>
      <c r="AH432" s="54"/>
      <c r="AI432" s="54"/>
      <c r="AJ432" s="54"/>
      <c r="AK432" s="54"/>
      <c r="AL432" s="54"/>
      <c r="AN432" s="54"/>
      <c r="AO432" s="54"/>
      <c r="AP432" s="54"/>
      <c r="AQ432" s="54"/>
      <c r="AR432" s="54"/>
      <c r="AS432" s="54"/>
      <c r="AT432" s="54"/>
      <c r="AU432" s="54"/>
      <c r="AV432" s="54"/>
      <c r="AX432" s="54"/>
      <c r="AZ432" s="54"/>
      <c r="BA432" s="54"/>
      <c r="BC432" s="54"/>
      <c r="BD432" s="54"/>
      <c r="BE432" s="54"/>
      <c r="BF432" s="54"/>
      <c r="BG432" s="54"/>
      <c r="BH432" s="54"/>
      <c r="BI432" s="54"/>
      <c r="BZ432" s="3"/>
    </row>
    <row r="433" spans="3:78" ht="14.25" customHeight="1" x14ac:dyDescent="0.25">
      <c r="C433" s="53"/>
      <c r="Q433" s="54"/>
      <c r="R433" s="54"/>
      <c r="S433" s="54"/>
      <c r="T433" s="54"/>
      <c r="U433" s="54"/>
      <c r="V433" s="54"/>
      <c r="W433" s="54"/>
      <c r="X433" s="54"/>
      <c r="Y433" s="54"/>
      <c r="Z433" s="54"/>
      <c r="AB433" s="54"/>
      <c r="AC433" s="54"/>
      <c r="AD433" s="54"/>
      <c r="AE433" s="54"/>
      <c r="AF433" s="54"/>
      <c r="AG433" s="54"/>
      <c r="AH433" s="54"/>
      <c r="AI433" s="54"/>
      <c r="AJ433" s="54"/>
      <c r="AK433" s="54"/>
      <c r="AL433" s="54"/>
      <c r="AN433" s="54"/>
      <c r="AO433" s="54"/>
      <c r="AP433" s="54"/>
      <c r="AQ433" s="54"/>
      <c r="AR433" s="54"/>
      <c r="AS433" s="54"/>
      <c r="AT433" s="54"/>
      <c r="AU433" s="54"/>
      <c r="AV433" s="54"/>
      <c r="AX433" s="54"/>
      <c r="AZ433" s="54"/>
      <c r="BA433" s="54"/>
      <c r="BC433" s="54"/>
      <c r="BD433" s="54"/>
      <c r="BE433" s="54"/>
      <c r="BF433" s="54"/>
      <c r="BG433" s="54"/>
      <c r="BH433" s="54"/>
      <c r="BI433" s="54"/>
      <c r="BZ433" s="3"/>
    </row>
    <row r="434" spans="3:78" ht="14.25" customHeight="1" x14ac:dyDescent="0.25">
      <c r="C434" s="53"/>
      <c r="Q434" s="54"/>
      <c r="R434" s="54"/>
      <c r="S434" s="54"/>
      <c r="T434" s="54"/>
      <c r="U434" s="54"/>
      <c r="V434" s="54"/>
      <c r="W434" s="54"/>
      <c r="X434" s="54"/>
      <c r="Y434" s="54"/>
      <c r="Z434" s="54"/>
      <c r="AB434" s="54"/>
      <c r="AC434" s="54"/>
      <c r="AD434" s="54"/>
      <c r="AE434" s="54"/>
      <c r="AF434" s="54"/>
      <c r="AG434" s="54"/>
      <c r="AH434" s="54"/>
      <c r="AI434" s="54"/>
      <c r="AJ434" s="54"/>
      <c r="AK434" s="54"/>
      <c r="AL434" s="54"/>
      <c r="AN434" s="54"/>
      <c r="AO434" s="54"/>
      <c r="AP434" s="54"/>
      <c r="AQ434" s="54"/>
      <c r="AR434" s="54"/>
      <c r="AS434" s="54"/>
      <c r="AT434" s="54"/>
      <c r="AU434" s="54"/>
      <c r="AV434" s="54"/>
      <c r="AX434" s="54"/>
      <c r="AZ434" s="54"/>
      <c r="BA434" s="54"/>
      <c r="BC434" s="54"/>
      <c r="BD434" s="54"/>
      <c r="BE434" s="54"/>
      <c r="BF434" s="54"/>
      <c r="BG434" s="54"/>
      <c r="BH434" s="54"/>
      <c r="BI434" s="54"/>
      <c r="BZ434" s="3"/>
    </row>
    <row r="435" spans="3:78" ht="14.25" customHeight="1" x14ac:dyDescent="0.25">
      <c r="C435" s="53"/>
      <c r="Q435" s="54"/>
      <c r="R435" s="54"/>
      <c r="S435" s="54"/>
      <c r="T435" s="54"/>
      <c r="U435" s="54"/>
      <c r="V435" s="54"/>
      <c r="W435" s="54"/>
      <c r="X435" s="54"/>
      <c r="Y435" s="54"/>
      <c r="Z435" s="54"/>
      <c r="AB435" s="54"/>
      <c r="AC435" s="54"/>
      <c r="AD435" s="54"/>
      <c r="AE435" s="54"/>
      <c r="AF435" s="54"/>
      <c r="AG435" s="54"/>
      <c r="AH435" s="54"/>
      <c r="AI435" s="54"/>
      <c r="AJ435" s="54"/>
      <c r="AK435" s="54"/>
      <c r="AL435" s="54"/>
      <c r="AN435" s="54"/>
      <c r="AO435" s="54"/>
      <c r="AP435" s="54"/>
      <c r="AQ435" s="54"/>
      <c r="AR435" s="54"/>
      <c r="AS435" s="54"/>
      <c r="AT435" s="54"/>
      <c r="AU435" s="54"/>
      <c r="AV435" s="54"/>
      <c r="AX435" s="54"/>
      <c r="AZ435" s="54"/>
      <c r="BA435" s="54"/>
      <c r="BC435" s="54"/>
      <c r="BD435" s="54"/>
      <c r="BE435" s="54"/>
      <c r="BF435" s="54"/>
      <c r="BG435" s="54"/>
      <c r="BH435" s="54"/>
      <c r="BI435" s="54"/>
      <c r="BZ435" s="3"/>
    </row>
    <row r="436" spans="3:78" ht="14.25" customHeight="1" x14ac:dyDescent="0.25">
      <c r="C436" s="53"/>
      <c r="Q436" s="54"/>
      <c r="R436" s="54"/>
      <c r="S436" s="54"/>
      <c r="T436" s="54"/>
      <c r="U436" s="54"/>
      <c r="V436" s="54"/>
      <c r="W436" s="54"/>
      <c r="X436" s="54"/>
      <c r="Y436" s="54"/>
      <c r="Z436" s="54"/>
      <c r="AB436" s="54"/>
      <c r="AC436" s="54"/>
      <c r="AD436" s="54"/>
      <c r="AE436" s="54"/>
      <c r="AF436" s="54"/>
      <c r="AG436" s="54"/>
      <c r="AH436" s="54"/>
      <c r="AI436" s="54"/>
      <c r="AJ436" s="54"/>
      <c r="AK436" s="54"/>
      <c r="AL436" s="54"/>
      <c r="AN436" s="54"/>
      <c r="AO436" s="54"/>
      <c r="AP436" s="54"/>
      <c r="AQ436" s="54"/>
      <c r="AR436" s="54"/>
      <c r="AS436" s="54"/>
      <c r="AT436" s="54"/>
      <c r="AU436" s="54"/>
      <c r="AV436" s="54"/>
      <c r="AX436" s="54"/>
      <c r="AZ436" s="54"/>
      <c r="BA436" s="54"/>
      <c r="BC436" s="54"/>
      <c r="BD436" s="54"/>
      <c r="BE436" s="54"/>
      <c r="BF436" s="54"/>
      <c r="BG436" s="54"/>
      <c r="BH436" s="54"/>
      <c r="BI436" s="54"/>
      <c r="BZ436" s="3"/>
    </row>
    <row r="437" spans="3:78" ht="14.25" customHeight="1" x14ac:dyDescent="0.25">
      <c r="C437" s="53"/>
      <c r="Q437" s="54"/>
      <c r="R437" s="54"/>
      <c r="S437" s="54"/>
      <c r="T437" s="54"/>
      <c r="U437" s="54"/>
      <c r="V437" s="54"/>
      <c r="W437" s="54"/>
      <c r="X437" s="54"/>
      <c r="Y437" s="54"/>
      <c r="Z437" s="54"/>
      <c r="AB437" s="54"/>
      <c r="AC437" s="54"/>
      <c r="AD437" s="54"/>
      <c r="AE437" s="54"/>
      <c r="AF437" s="54"/>
      <c r="AG437" s="54"/>
      <c r="AH437" s="54"/>
      <c r="AI437" s="54"/>
      <c r="AJ437" s="54"/>
      <c r="AK437" s="54"/>
      <c r="AL437" s="54"/>
      <c r="AN437" s="54"/>
      <c r="AO437" s="54"/>
      <c r="AP437" s="54"/>
      <c r="AQ437" s="54"/>
      <c r="AR437" s="54"/>
      <c r="AS437" s="54"/>
      <c r="AT437" s="54"/>
      <c r="AU437" s="54"/>
      <c r="AV437" s="54"/>
      <c r="AX437" s="54"/>
      <c r="AZ437" s="54"/>
      <c r="BA437" s="54"/>
      <c r="BC437" s="54"/>
      <c r="BD437" s="54"/>
      <c r="BE437" s="54"/>
      <c r="BF437" s="54"/>
      <c r="BG437" s="54"/>
      <c r="BH437" s="54"/>
      <c r="BI437" s="54"/>
      <c r="BZ437" s="3"/>
    </row>
    <row r="438" spans="3:78" ht="14.25" customHeight="1" x14ac:dyDescent="0.25">
      <c r="C438" s="53"/>
      <c r="Q438" s="54"/>
      <c r="R438" s="54"/>
      <c r="S438" s="54"/>
      <c r="T438" s="54"/>
      <c r="U438" s="54"/>
      <c r="V438" s="54"/>
      <c r="W438" s="54"/>
      <c r="X438" s="54"/>
      <c r="Y438" s="54"/>
      <c r="Z438" s="54"/>
      <c r="AB438" s="54"/>
      <c r="AC438" s="54"/>
      <c r="AD438" s="54"/>
      <c r="AE438" s="54"/>
      <c r="AF438" s="54"/>
      <c r="AG438" s="54"/>
      <c r="AH438" s="54"/>
      <c r="AI438" s="54"/>
      <c r="AJ438" s="54"/>
      <c r="AK438" s="54"/>
      <c r="AL438" s="54"/>
      <c r="AN438" s="54"/>
      <c r="AO438" s="54"/>
      <c r="AP438" s="54"/>
      <c r="AQ438" s="54"/>
      <c r="AR438" s="54"/>
      <c r="AS438" s="54"/>
      <c r="AT438" s="54"/>
      <c r="AU438" s="54"/>
      <c r="AV438" s="54"/>
      <c r="AX438" s="54"/>
      <c r="AZ438" s="54"/>
      <c r="BA438" s="54"/>
      <c r="BC438" s="54"/>
      <c r="BD438" s="54"/>
      <c r="BE438" s="54"/>
      <c r="BF438" s="54"/>
      <c r="BG438" s="54"/>
      <c r="BH438" s="54"/>
      <c r="BI438" s="54"/>
      <c r="BZ438" s="3"/>
    </row>
    <row r="439" spans="3:78" ht="14.25" customHeight="1" x14ac:dyDescent="0.25">
      <c r="C439" s="53"/>
      <c r="Q439" s="54"/>
      <c r="R439" s="54"/>
      <c r="S439" s="54"/>
      <c r="T439" s="54"/>
      <c r="U439" s="54"/>
      <c r="V439" s="54"/>
      <c r="W439" s="54"/>
      <c r="X439" s="54"/>
      <c r="Y439" s="54"/>
      <c r="Z439" s="54"/>
      <c r="AB439" s="54"/>
      <c r="AC439" s="54"/>
      <c r="AD439" s="54"/>
      <c r="AE439" s="54"/>
      <c r="AF439" s="54"/>
      <c r="AG439" s="54"/>
      <c r="AH439" s="54"/>
      <c r="AI439" s="54"/>
      <c r="AJ439" s="54"/>
      <c r="AK439" s="54"/>
      <c r="AL439" s="54"/>
      <c r="AN439" s="54"/>
      <c r="AO439" s="54"/>
      <c r="AP439" s="54"/>
      <c r="AQ439" s="54"/>
      <c r="AR439" s="54"/>
      <c r="AS439" s="54"/>
      <c r="AT439" s="54"/>
      <c r="AU439" s="54"/>
      <c r="AV439" s="54"/>
      <c r="AX439" s="54"/>
      <c r="AZ439" s="54"/>
      <c r="BA439" s="54"/>
      <c r="BC439" s="54"/>
      <c r="BD439" s="54"/>
      <c r="BE439" s="54"/>
      <c r="BF439" s="54"/>
      <c r="BG439" s="54"/>
      <c r="BH439" s="54"/>
      <c r="BI439" s="54"/>
      <c r="BZ439" s="3"/>
    </row>
    <row r="440" spans="3:78" ht="14.25" customHeight="1" x14ac:dyDescent="0.25">
      <c r="C440" s="53"/>
      <c r="Q440" s="54"/>
      <c r="R440" s="54"/>
      <c r="S440" s="54"/>
      <c r="T440" s="54"/>
      <c r="U440" s="54"/>
      <c r="V440" s="54"/>
      <c r="W440" s="54"/>
      <c r="X440" s="54"/>
      <c r="Y440" s="54"/>
      <c r="Z440" s="54"/>
      <c r="AB440" s="54"/>
      <c r="AC440" s="54"/>
      <c r="AD440" s="54"/>
      <c r="AE440" s="54"/>
      <c r="AF440" s="54"/>
      <c r="AG440" s="54"/>
      <c r="AH440" s="54"/>
      <c r="AI440" s="54"/>
      <c r="AJ440" s="54"/>
      <c r="AK440" s="54"/>
      <c r="AL440" s="54"/>
      <c r="AN440" s="54"/>
      <c r="AO440" s="54"/>
      <c r="AP440" s="54"/>
      <c r="AQ440" s="54"/>
      <c r="AR440" s="54"/>
      <c r="AS440" s="54"/>
      <c r="AT440" s="54"/>
      <c r="AU440" s="54"/>
      <c r="AV440" s="54"/>
      <c r="AX440" s="54"/>
      <c r="AZ440" s="54"/>
      <c r="BA440" s="54"/>
      <c r="BC440" s="54"/>
      <c r="BD440" s="54"/>
      <c r="BE440" s="54"/>
      <c r="BF440" s="54"/>
      <c r="BG440" s="54"/>
      <c r="BH440" s="54"/>
      <c r="BI440" s="54"/>
      <c r="BZ440" s="3"/>
    </row>
    <row r="441" spans="3:78" ht="14.25" customHeight="1" x14ac:dyDescent="0.25">
      <c r="C441" s="53"/>
      <c r="Q441" s="54"/>
      <c r="R441" s="54"/>
      <c r="S441" s="54"/>
      <c r="T441" s="54"/>
      <c r="U441" s="54"/>
      <c r="V441" s="54"/>
      <c r="W441" s="54"/>
      <c r="X441" s="54"/>
      <c r="Y441" s="54"/>
      <c r="Z441" s="54"/>
      <c r="AB441" s="54"/>
      <c r="AC441" s="54"/>
      <c r="AD441" s="54"/>
      <c r="AE441" s="54"/>
      <c r="AF441" s="54"/>
      <c r="AG441" s="54"/>
      <c r="AH441" s="54"/>
      <c r="AI441" s="54"/>
      <c r="AJ441" s="54"/>
      <c r="AK441" s="54"/>
      <c r="AL441" s="54"/>
      <c r="AN441" s="54"/>
      <c r="AO441" s="54"/>
      <c r="AP441" s="54"/>
      <c r="AQ441" s="54"/>
      <c r="AR441" s="54"/>
      <c r="AS441" s="54"/>
      <c r="AT441" s="54"/>
      <c r="AU441" s="54"/>
      <c r="AV441" s="54"/>
      <c r="AX441" s="54"/>
      <c r="AZ441" s="54"/>
      <c r="BA441" s="54"/>
      <c r="BC441" s="54"/>
      <c r="BD441" s="54"/>
      <c r="BE441" s="54"/>
      <c r="BF441" s="54"/>
      <c r="BG441" s="54"/>
      <c r="BH441" s="54"/>
      <c r="BI441" s="54"/>
      <c r="BZ441" s="3"/>
    </row>
    <row r="442" spans="3:78" ht="14.25" customHeight="1" x14ac:dyDescent="0.25">
      <c r="C442" s="53"/>
      <c r="Q442" s="54"/>
      <c r="R442" s="54"/>
      <c r="S442" s="54"/>
      <c r="T442" s="54"/>
      <c r="U442" s="54"/>
      <c r="V442" s="54"/>
      <c r="W442" s="54"/>
      <c r="X442" s="54"/>
      <c r="Y442" s="54"/>
      <c r="Z442" s="54"/>
      <c r="AB442" s="54"/>
      <c r="AC442" s="54"/>
      <c r="AD442" s="54"/>
      <c r="AE442" s="54"/>
      <c r="AF442" s="54"/>
      <c r="AG442" s="54"/>
      <c r="AH442" s="54"/>
      <c r="AI442" s="54"/>
      <c r="AJ442" s="54"/>
      <c r="AK442" s="54"/>
      <c r="AL442" s="54"/>
      <c r="AN442" s="54"/>
      <c r="AO442" s="54"/>
      <c r="AP442" s="54"/>
      <c r="AQ442" s="54"/>
      <c r="AR442" s="54"/>
      <c r="AS442" s="54"/>
      <c r="AT442" s="54"/>
      <c r="AU442" s="54"/>
      <c r="AV442" s="54"/>
      <c r="AX442" s="54"/>
      <c r="AZ442" s="54"/>
      <c r="BA442" s="54"/>
      <c r="BC442" s="54"/>
      <c r="BD442" s="54"/>
      <c r="BE442" s="54"/>
      <c r="BF442" s="54"/>
      <c r="BG442" s="54"/>
      <c r="BH442" s="54"/>
      <c r="BI442" s="54"/>
      <c r="BZ442" s="3"/>
    </row>
    <row r="443" spans="3:78" ht="14.25" customHeight="1" x14ac:dyDescent="0.25">
      <c r="C443" s="53"/>
      <c r="Q443" s="54"/>
      <c r="R443" s="54"/>
      <c r="S443" s="54"/>
      <c r="T443" s="54"/>
      <c r="U443" s="54"/>
      <c r="V443" s="54"/>
      <c r="W443" s="54"/>
      <c r="X443" s="54"/>
      <c r="Y443" s="54"/>
      <c r="Z443" s="54"/>
      <c r="AB443" s="54"/>
      <c r="AC443" s="54"/>
      <c r="AD443" s="54"/>
      <c r="AE443" s="54"/>
      <c r="AF443" s="54"/>
      <c r="AG443" s="54"/>
      <c r="AH443" s="54"/>
      <c r="AI443" s="54"/>
      <c r="AJ443" s="54"/>
      <c r="AK443" s="54"/>
      <c r="AL443" s="54"/>
      <c r="AN443" s="54"/>
      <c r="AO443" s="54"/>
      <c r="AP443" s="54"/>
      <c r="AQ443" s="54"/>
      <c r="AR443" s="54"/>
      <c r="AS443" s="54"/>
      <c r="AT443" s="54"/>
      <c r="AU443" s="54"/>
      <c r="AV443" s="54"/>
      <c r="AX443" s="54"/>
      <c r="AZ443" s="54"/>
      <c r="BA443" s="54"/>
      <c r="BC443" s="54"/>
      <c r="BD443" s="54"/>
      <c r="BE443" s="54"/>
      <c r="BF443" s="54"/>
      <c r="BG443" s="54"/>
      <c r="BH443" s="54"/>
      <c r="BI443" s="54"/>
      <c r="BZ443" s="3"/>
    </row>
    <row r="444" spans="3:78" ht="14.25" customHeight="1" x14ac:dyDescent="0.25">
      <c r="C444" s="53"/>
      <c r="Q444" s="54"/>
      <c r="R444" s="54"/>
      <c r="S444" s="54"/>
      <c r="T444" s="54"/>
      <c r="U444" s="54"/>
      <c r="V444" s="54"/>
      <c r="W444" s="54"/>
      <c r="X444" s="54"/>
      <c r="Y444" s="54"/>
      <c r="Z444" s="54"/>
      <c r="AB444" s="54"/>
      <c r="AC444" s="54"/>
      <c r="AD444" s="54"/>
      <c r="AE444" s="54"/>
      <c r="AF444" s="54"/>
      <c r="AG444" s="54"/>
      <c r="AH444" s="54"/>
      <c r="AI444" s="54"/>
      <c r="AJ444" s="54"/>
      <c r="AK444" s="54"/>
      <c r="AL444" s="54"/>
      <c r="AN444" s="54"/>
      <c r="AO444" s="54"/>
      <c r="AP444" s="54"/>
      <c r="AQ444" s="54"/>
      <c r="AR444" s="54"/>
      <c r="AS444" s="54"/>
      <c r="AT444" s="54"/>
      <c r="AU444" s="54"/>
      <c r="AV444" s="54"/>
      <c r="AX444" s="54"/>
      <c r="AZ444" s="54"/>
      <c r="BA444" s="54"/>
      <c r="BC444" s="54"/>
      <c r="BD444" s="54"/>
      <c r="BE444" s="54"/>
      <c r="BF444" s="54"/>
      <c r="BG444" s="54"/>
      <c r="BH444" s="54"/>
      <c r="BI444" s="54"/>
      <c r="BZ444" s="3"/>
    </row>
    <row r="445" spans="3:78" ht="14.25" customHeight="1" x14ac:dyDescent="0.25">
      <c r="C445" s="53"/>
      <c r="Q445" s="54"/>
      <c r="R445" s="54"/>
      <c r="S445" s="54"/>
      <c r="T445" s="54"/>
      <c r="U445" s="54"/>
      <c r="V445" s="54"/>
      <c r="W445" s="54"/>
      <c r="X445" s="54"/>
      <c r="Y445" s="54"/>
      <c r="Z445" s="54"/>
      <c r="AB445" s="54"/>
      <c r="AC445" s="54"/>
      <c r="AD445" s="54"/>
      <c r="AE445" s="54"/>
      <c r="AF445" s="54"/>
      <c r="AG445" s="54"/>
      <c r="AH445" s="54"/>
      <c r="AI445" s="54"/>
      <c r="AJ445" s="54"/>
      <c r="AK445" s="54"/>
      <c r="AL445" s="54"/>
      <c r="AN445" s="54"/>
      <c r="AO445" s="54"/>
      <c r="AP445" s="54"/>
      <c r="AQ445" s="54"/>
      <c r="AR445" s="54"/>
      <c r="AS445" s="54"/>
      <c r="AT445" s="54"/>
      <c r="AU445" s="54"/>
      <c r="AV445" s="54"/>
      <c r="AX445" s="54"/>
      <c r="AZ445" s="54"/>
      <c r="BA445" s="54"/>
      <c r="BC445" s="54"/>
      <c r="BD445" s="54"/>
      <c r="BE445" s="54"/>
      <c r="BF445" s="54"/>
      <c r="BG445" s="54"/>
      <c r="BH445" s="54"/>
      <c r="BI445" s="54"/>
      <c r="BZ445" s="3"/>
    </row>
    <row r="446" spans="3:78" ht="14.25" customHeight="1" x14ac:dyDescent="0.25">
      <c r="C446" s="53"/>
      <c r="Q446" s="54"/>
      <c r="R446" s="54"/>
      <c r="S446" s="54"/>
      <c r="T446" s="54"/>
      <c r="U446" s="54"/>
      <c r="V446" s="54"/>
      <c r="W446" s="54"/>
      <c r="X446" s="54"/>
      <c r="Y446" s="54"/>
      <c r="Z446" s="54"/>
      <c r="AB446" s="54"/>
      <c r="AC446" s="54"/>
      <c r="AD446" s="54"/>
      <c r="AE446" s="54"/>
      <c r="AF446" s="54"/>
      <c r="AG446" s="54"/>
      <c r="AH446" s="54"/>
      <c r="AI446" s="54"/>
      <c r="AJ446" s="54"/>
      <c r="AK446" s="54"/>
      <c r="AL446" s="54"/>
      <c r="AN446" s="54"/>
      <c r="AO446" s="54"/>
      <c r="AP446" s="54"/>
      <c r="AQ446" s="54"/>
      <c r="AR446" s="54"/>
      <c r="AS446" s="54"/>
      <c r="AT446" s="54"/>
      <c r="AU446" s="54"/>
      <c r="AV446" s="54"/>
      <c r="AX446" s="54"/>
      <c r="AZ446" s="54"/>
      <c r="BA446" s="54"/>
      <c r="BC446" s="54"/>
      <c r="BD446" s="54"/>
      <c r="BE446" s="54"/>
      <c r="BF446" s="54"/>
      <c r="BG446" s="54"/>
      <c r="BH446" s="54"/>
      <c r="BI446" s="54"/>
      <c r="BZ446" s="3"/>
    </row>
    <row r="447" spans="3:78" ht="14.25" customHeight="1" x14ac:dyDescent="0.25">
      <c r="C447" s="53"/>
      <c r="Q447" s="54"/>
      <c r="R447" s="54"/>
      <c r="S447" s="54"/>
      <c r="T447" s="54"/>
      <c r="U447" s="54"/>
      <c r="V447" s="54"/>
      <c r="W447" s="54"/>
      <c r="X447" s="54"/>
      <c r="Y447" s="54"/>
      <c r="Z447" s="54"/>
      <c r="AB447" s="54"/>
      <c r="AC447" s="54"/>
      <c r="AD447" s="54"/>
      <c r="AE447" s="54"/>
      <c r="AF447" s="54"/>
      <c r="AG447" s="54"/>
      <c r="AH447" s="54"/>
      <c r="AI447" s="54"/>
      <c r="AJ447" s="54"/>
      <c r="AK447" s="54"/>
      <c r="AL447" s="54"/>
      <c r="AN447" s="54"/>
      <c r="AO447" s="54"/>
      <c r="AP447" s="54"/>
      <c r="AQ447" s="54"/>
      <c r="AR447" s="54"/>
      <c r="AS447" s="54"/>
      <c r="AT447" s="54"/>
      <c r="AU447" s="54"/>
      <c r="AV447" s="54"/>
      <c r="AX447" s="54"/>
      <c r="AZ447" s="54"/>
      <c r="BA447" s="54"/>
      <c r="BC447" s="54"/>
      <c r="BD447" s="54"/>
      <c r="BE447" s="54"/>
      <c r="BF447" s="54"/>
      <c r="BG447" s="54"/>
      <c r="BH447" s="54"/>
      <c r="BI447" s="54"/>
      <c r="BZ447" s="3"/>
    </row>
    <row r="448" spans="3:78" ht="14.25" customHeight="1" x14ac:dyDescent="0.25">
      <c r="C448" s="53"/>
      <c r="Q448" s="54"/>
      <c r="R448" s="54"/>
      <c r="S448" s="54"/>
      <c r="T448" s="54"/>
      <c r="U448" s="54"/>
      <c r="V448" s="54"/>
      <c r="W448" s="54"/>
      <c r="X448" s="54"/>
      <c r="Y448" s="54"/>
      <c r="Z448" s="54"/>
      <c r="AB448" s="54"/>
      <c r="AC448" s="54"/>
      <c r="AD448" s="54"/>
      <c r="AE448" s="54"/>
      <c r="AF448" s="54"/>
      <c r="AG448" s="54"/>
      <c r="AH448" s="54"/>
      <c r="AI448" s="54"/>
      <c r="AJ448" s="54"/>
      <c r="AK448" s="54"/>
      <c r="AL448" s="54"/>
      <c r="AN448" s="54"/>
      <c r="AO448" s="54"/>
      <c r="AP448" s="54"/>
      <c r="AQ448" s="54"/>
      <c r="AR448" s="54"/>
      <c r="AS448" s="54"/>
      <c r="AT448" s="54"/>
      <c r="AU448" s="54"/>
      <c r="AV448" s="54"/>
      <c r="AX448" s="54"/>
      <c r="AZ448" s="54"/>
      <c r="BA448" s="54"/>
      <c r="BC448" s="54"/>
      <c r="BD448" s="54"/>
      <c r="BE448" s="54"/>
      <c r="BF448" s="54"/>
      <c r="BG448" s="54"/>
      <c r="BH448" s="54"/>
      <c r="BI448" s="54"/>
      <c r="BZ448" s="3"/>
    </row>
    <row r="449" spans="3:78" ht="14.25" customHeight="1" x14ac:dyDescent="0.25">
      <c r="C449" s="53"/>
      <c r="Q449" s="54"/>
      <c r="R449" s="54"/>
      <c r="S449" s="54"/>
      <c r="T449" s="54"/>
      <c r="U449" s="54"/>
      <c r="V449" s="54"/>
      <c r="W449" s="54"/>
      <c r="X449" s="54"/>
      <c r="Y449" s="54"/>
      <c r="Z449" s="54"/>
      <c r="AB449" s="54"/>
      <c r="AC449" s="54"/>
      <c r="AD449" s="54"/>
      <c r="AE449" s="54"/>
      <c r="AF449" s="54"/>
      <c r="AG449" s="54"/>
      <c r="AH449" s="54"/>
      <c r="AI449" s="54"/>
      <c r="AJ449" s="54"/>
      <c r="AK449" s="54"/>
      <c r="AL449" s="54"/>
      <c r="AN449" s="54"/>
      <c r="AO449" s="54"/>
      <c r="AP449" s="54"/>
      <c r="AQ449" s="54"/>
      <c r="AR449" s="54"/>
      <c r="AS449" s="54"/>
      <c r="AT449" s="54"/>
      <c r="AU449" s="54"/>
      <c r="AV449" s="54"/>
      <c r="AX449" s="54"/>
      <c r="AZ449" s="54"/>
      <c r="BA449" s="54"/>
      <c r="BC449" s="54"/>
      <c r="BD449" s="54"/>
      <c r="BE449" s="54"/>
      <c r="BF449" s="54"/>
      <c r="BG449" s="54"/>
      <c r="BH449" s="54"/>
      <c r="BI449" s="54"/>
      <c r="BZ449" s="3"/>
    </row>
    <row r="450" spans="3:78" ht="14.25" customHeight="1" x14ac:dyDescent="0.25">
      <c r="C450" s="53"/>
      <c r="Q450" s="54"/>
      <c r="R450" s="54"/>
      <c r="S450" s="54"/>
      <c r="T450" s="54"/>
      <c r="U450" s="54"/>
      <c r="V450" s="54"/>
      <c r="W450" s="54"/>
      <c r="X450" s="54"/>
      <c r="Y450" s="54"/>
      <c r="Z450" s="54"/>
      <c r="AB450" s="54"/>
      <c r="AC450" s="54"/>
      <c r="AD450" s="54"/>
      <c r="AE450" s="54"/>
      <c r="AF450" s="54"/>
      <c r="AG450" s="54"/>
      <c r="AH450" s="54"/>
      <c r="AI450" s="54"/>
      <c r="AJ450" s="54"/>
      <c r="AK450" s="54"/>
      <c r="AL450" s="54"/>
      <c r="AN450" s="54"/>
      <c r="AO450" s="54"/>
      <c r="AP450" s="54"/>
      <c r="AQ450" s="54"/>
      <c r="AR450" s="54"/>
      <c r="AS450" s="54"/>
      <c r="AT450" s="54"/>
      <c r="AU450" s="54"/>
      <c r="AV450" s="54"/>
      <c r="AX450" s="54"/>
      <c r="AZ450" s="54"/>
      <c r="BA450" s="54"/>
      <c r="BC450" s="54"/>
      <c r="BD450" s="54"/>
      <c r="BE450" s="54"/>
      <c r="BF450" s="54"/>
      <c r="BG450" s="54"/>
      <c r="BH450" s="54"/>
      <c r="BI450" s="54"/>
      <c r="BZ450" s="3"/>
    </row>
    <row r="451" spans="3:78" ht="14.25" customHeight="1" x14ac:dyDescent="0.25">
      <c r="C451" s="53"/>
      <c r="Q451" s="54"/>
      <c r="R451" s="54"/>
      <c r="S451" s="54"/>
      <c r="T451" s="54"/>
      <c r="U451" s="54"/>
      <c r="V451" s="54"/>
      <c r="W451" s="54"/>
      <c r="X451" s="54"/>
      <c r="Y451" s="54"/>
      <c r="Z451" s="54"/>
      <c r="AB451" s="54"/>
      <c r="AC451" s="54"/>
      <c r="AD451" s="54"/>
      <c r="AE451" s="54"/>
      <c r="AF451" s="54"/>
      <c r="AG451" s="54"/>
      <c r="AH451" s="54"/>
      <c r="AI451" s="54"/>
      <c r="AJ451" s="54"/>
      <c r="AK451" s="54"/>
      <c r="AL451" s="54"/>
      <c r="AN451" s="54"/>
      <c r="AO451" s="54"/>
      <c r="AP451" s="54"/>
      <c r="AQ451" s="54"/>
      <c r="AR451" s="54"/>
      <c r="AS451" s="54"/>
      <c r="AT451" s="54"/>
      <c r="AU451" s="54"/>
      <c r="AV451" s="54"/>
      <c r="AX451" s="54"/>
      <c r="AZ451" s="54"/>
      <c r="BA451" s="54"/>
      <c r="BC451" s="54"/>
      <c r="BD451" s="54"/>
      <c r="BE451" s="54"/>
      <c r="BF451" s="54"/>
      <c r="BG451" s="54"/>
      <c r="BH451" s="54"/>
      <c r="BI451" s="54"/>
      <c r="BZ451" s="3"/>
    </row>
    <row r="452" spans="3:78" ht="14.25" customHeight="1" x14ac:dyDescent="0.25">
      <c r="C452" s="53"/>
      <c r="Q452" s="54"/>
      <c r="R452" s="54"/>
      <c r="S452" s="54"/>
      <c r="T452" s="54"/>
      <c r="U452" s="54"/>
      <c r="V452" s="54"/>
      <c r="W452" s="54"/>
      <c r="X452" s="54"/>
      <c r="Y452" s="54"/>
      <c r="Z452" s="54"/>
      <c r="AB452" s="54"/>
      <c r="AC452" s="54"/>
      <c r="AD452" s="54"/>
      <c r="AE452" s="54"/>
      <c r="AF452" s="54"/>
      <c r="AG452" s="54"/>
      <c r="AH452" s="54"/>
      <c r="AI452" s="54"/>
      <c r="AJ452" s="54"/>
      <c r="AK452" s="54"/>
      <c r="AL452" s="54"/>
      <c r="AN452" s="54"/>
      <c r="AO452" s="54"/>
      <c r="AP452" s="54"/>
      <c r="AQ452" s="54"/>
      <c r="AR452" s="54"/>
      <c r="AS452" s="54"/>
      <c r="AT452" s="54"/>
      <c r="AU452" s="54"/>
      <c r="AV452" s="54"/>
      <c r="AX452" s="54"/>
      <c r="AZ452" s="54"/>
      <c r="BA452" s="54"/>
      <c r="BC452" s="54"/>
      <c r="BD452" s="54"/>
      <c r="BE452" s="54"/>
      <c r="BF452" s="54"/>
      <c r="BG452" s="54"/>
      <c r="BH452" s="54"/>
      <c r="BI452" s="54"/>
      <c r="BZ452" s="3"/>
    </row>
    <row r="453" spans="3:78" ht="14.25" customHeight="1" x14ac:dyDescent="0.25">
      <c r="C453" s="53"/>
      <c r="Q453" s="54"/>
      <c r="R453" s="54"/>
      <c r="S453" s="54"/>
      <c r="T453" s="54"/>
      <c r="U453" s="54"/>
      <c r="V453" s="54"/>
      <c r="W453" s="54"/>
      <c r="X453" s="54"/>
      <c r="Y453" s="54"/>
      <c r="Z453" s="54"/>
      <c r="AB453" s="54"/>
      <c r="AC453" s="54"/>
      <c r="AD453" s="54"/>
      <c r="AE453" s="54"/>
      <c r="AF453" s="54"/>
      <c r="AG453" s="54"/>
      <c r="AH453" s="54"/>
      <c r="AI453" s="54"/>
      <c r="AJ453" s="54"/>
      <c r="AK453" s="54"/>
      <c r="AL453" s="54"/>
      <c r="AN453" s="54"/>
      <c r="AO453" s="54"/>
      <c r="AP453" s="54"/>
      <c r="AQ453" s="54"/>
      <c r="AR453" s="54"/>
      <c r="AS453" s="54"/>
      <c r="AT453" s="54"/>
      <c r="AU453" s="54"/>
      <c r="AV453" s="54"/>
      <c r="AX453" s="54"/>
      <c r="AZ453" s="54"/>
      <c r="BA453" s="54"/>
      <c r="BC453" s="54"/>
      <c r="BD453" s="54"/>
      <c r="BE453" s="54"/>
      <c r="BF453" s="54"/>
      <c r="BG453" s="54"/>
      <c r="BH453" s="54"/>
      <c r="BI453" s="54"/>
      <c r="BZ453" s="3"/>
    </row>
    <row r="454" spans="3:78" ht="14.25" customHeight="1" x14ac:dyDescent="0.25">
      <c r="C454" s="53"/>
      <c r="Q454" s="54"/>
      <c r="R454" s="54"/>
      <c r="S454" s="54"/>
      <c r="T454" s="54"/>
      <c r="U454" s="54"/>
      <c r="V454" s="54"/>
      <c r="W454" s="54"/>
      <c r="X454" s="54"/>
      <c r="Y454" s="54"/>
      <c r="Z454" s="54"/>
      <c r="AB454" s="54"/>
      <c r="AC454" s="54"/>
      <c r="AD454" s="54"/>
      <c r="AE454" s="54"/>
      <c r="AF454" s="54"/>
      <c r="AG454" s="54"/>
      <c r="AH454" s="54"/>
      <c r="AI454" s="54"/>
      <c r="AJ454" s="54"/>
      <c r="AK454" s="54"/>
      <c r="AL454" s="54"/>
      <c r="AN454" s="54"/>
      <c r="AO454" s="54"/>
      <c r="AP454" s="54"/>
      <c r="AQ454" s="54"/>
      <c r="AR454" s="54"/>
      <c r="AS454" s="54"/>
      <c r="AT454" s="54"/>
      <c r="AU454" s="54"/>
      <c r="AV454" s="54"/>
      <c r="AX454" s="54"/>
      <c r="AZ454" s="54"/>
      <c r="BA454" s="54"/>
      <c r="BC454" s="54"/>
      <c r="BD454" s="54"/>
      <c r="BE454" s="54"/>
      <c r="BF454" s="54"/>
      <c r="BG454" s="54"/>
      <c r="BH454" s="54"/>
      <c r="BI454" s="54"/>
      <c r="BZ454" s="3"/>
    </row>
    <row r="455" spans="3:78" ht="14.25" customHeight="1" x14ac:dyDescent="0.25">
      <c r="C455" s="53"/>
      <c r="Q455" s="54"/>
      <c r="R455" s="54"/>
      <c r="S455" s="54"/>
      <c r="T455" s="54"/>
      <c r="U455" s="54"/>
      <c r="V455" s="54"/>
      <c r="W455" s="54"/>
      <c r="X455" s="54"/>
      <c r="Y455" s="54"/>
      <c r="Z455" s="54"/>
      <c r="AB455" s="54"/>
      <c r="AC455" s="54"/>
      <c r="AD455" s="54"/>
      <c r="AE455" s="54"/>
      <c r="AF455" s="54"/>
      <c r="AG455" s="54"/>
      <c r="AH455" s="54"/>
      <c r="AI455" s="54"/>
      <c r="AJ455" s="54"/>
      <c r="AK455" s="54"/>
      <c r="AL455" s="54"/>
      <c r="AN455" s="54"/>
      <c r="AO455" s="54"/>
      <c r="AP455" s="54"/>
      <c r="AQ455" s="54"/>
      <c r="AR455" s="54"/>
      <c r="AS455" s="54"/>
      <c r="AT455" s="54"/>
      <c r="AU455" s="54"/>
      <c r="AV455" s="54"/>
      <c r="AX455" s="54"/>
      <c r="AZ455" s="54"/>
      <c r="BA455" s="54"/>
      <c r="BC455" s="54"/>
      <c r="BD455" s="54"/>
      <c r="BE455" s="54"/>
      <c r="BF455" s="54"/>
      <c r="BG455" s="54"/>
      <c r="BH455" s="54"/>
      <c r="BI455" s="54"/>
      <c r="BZ455" s="3"/>
    </row>
    <row r="456" spans="3:78" ht="14.25" customHeight="1" x14ac:dyDescent="0.25">
      <c r="C456" s="53"/>
      <c r="Q456" s="54"/>
      <c r="R456" s="54"/>
      <c r="S456" s="54"/>
      <c r="T456" s="54"/>
      <c r="U456" s="54"/>
      <c r="V456" s="54"/>
      <c r="W456" s="54"/>
      <c r="X456" s="54"/>
      <c r="Y456" s="54"/>
      <c r="Z456" s="54"/>
      <c r="AB456" s="54"/>
      <c r="AC456" s="54"/>
      <c r="AD456" s="54"/>
      <c r="AE456" s="54"/>
      <c r="AF456" s="54"/>
      <c r="AG456" s="54"/>
      <c r="AH456" s="54"/>
      <c r="AI456" s="54"/>
      <c r="AJ456" s="54"/>
      <c r="AK456" s="54"/>
      <c r="AL456" s="54"/>
      <c r="AN456" s="54"/>
      <c r="AO456" s="54"/>
      <c r="AP456" s="54"/>
      <c r="AQ456" s="54"/>
      <c r="AR456" s="54"/>
      <c r="AS456" s="54"/>
      <c r="AT456" s="54"/>
      <c r="AU456" s="54"/>
      <c r="AV456" s="54"/>
      <c r="AX456" s="54"/>
      <c r="AZ456" s="54"/>
      <c r="BA456" s="54"/>
      <c r="BC456" s="54"/>
      <c r="BD456" s="54"/>
      <c r="BE456" s="54"/>
      <c r="BF456" s="54"/>
      <c r="BG456" s="54"/>
      <c r="BH456" s="54"/>
      <c r="BI456" s="54"/>
      <c r="BZ456" s="3"/>
    </row>
    <row r="457" spans="3:78" ht="14.25" customHeight="1" x14ac:dyDescent="0.25">
      <c r="C457" s="53"/>
      <c r="Q457" s="54"/>
      <c r="R457" s="54"/>
      <c r="S457" s="54"/>
      <c r="T457" s="54"/>
      <c r="U457" s="54"/>
      <c r="V457" s="54"/>
      <c r="W457" s="54"/>
      <c r="X457" s="54"/>
      <c r="Y457" s="54"/>
      <c r="Z457" s="54"/>
      <c r="AB457" s="54"/>
      <c r="AC457" s="54"/>
      <c r="AD457" s="54"/>
      <c r="AE457" s="54"/>
      <c r="AF457" s="54"/>
      <c r="AG457" s="54"/>
      <c r="AH457" s="54"/>
      <c r="AI457" s="54"/>
      <c r="AJ457" s="54"/>
      <c r="AK457" s="54"/>
      <c r="AL457" s="54"/>
      <c r="AN457" s="54"/>
      <c r="AO457" s="54"/>
      <c r="AP457" s="54"/>
      <c r="AQ457" s="54"/>
      <c r="AR457" s="54"/>
      <c r="AS457" s="54"/>
      <c r="AT457" s="54"/>
      <c r="AU457" s="54"/>
      <c r="AV457" s="54"/>
      <c r="AX457" s="54"/>
      <c r="AZ457" s="54"/>
      <c r="BA457" s="54"/>
      <c r="BC457" s="54"/>
      <c r="BD457" s="54"/>
      <c r="BE457" s="54"/>
      <c r="BF457" s="54"/>
      <c r="BG457" s="54"/>
      <c r="BH457" s="54"/>
      <c r="BI457" s="54"/>
      <c r="BZ457" s="3"/>
    </row>
    <row r="458" spans="3:78" ht="14.25" customHeight="1" x14ac:dyDescent="0.25">
      <c r="C458" s="53"/>
      <c r="Q458" s="54"/>
      <c r="R458" s="54"/>
      <c r="S458" s="54"/>
      <c r="T458" s="54"/>
      <c r="U458" s="54"/>
      <c r="V458" s="54"/>
      <c r="W458" s="54"/>
      <c r="X458" s="54"/>
      <c r="Y458" s="54"/>
      <c r="Z458" s="54"/>
      <c r="AB458" s="54"/>
      <c r="AC458" s="54"/>
      <c r="AD458" s="54"/>
      <c r="AE458" s="54"/>
      <c r="AF458" s="54"/>
      <c r="AG458" s="54"/>
      <c r="AH458" s="54"/>
      <c r="AI458" s="54"/>
      <c r="AJ458" s="54"/>
      <c r="AK458" s="54"/>
      <c r="AL458" s="54"/>
      <c r="AN458" s="54"/>
      <c r="AO458" s="54"/>
      <c r="AP458" s="54"/>
      <c r="AQ458" s="54"/>
      <c r="AR458" s="54"/>
      <c r="AS458" s="54"/>
      <c r="AT458" s="54"/>
      <c r="AU458" s="54"/>
      <c r="AV458" s="54"/>
      <c r="AX458" s="54"/>
      <c r="AZ458" s="54"/>
      <c r="BA458" s="54"/>
      <c r="BC458" s="54"/>
      <c r="BD458" s="54"/>
      <c r="BE458" s="54"/>
      <c r="BF458" s="54"/>
      <c r="BG458" s="54"/>
      <c r="BH458" s="54"/>
      <c r="BI458" s="54"/>
      <c r="BZ458" s="3"/>
    </row>
    <row r="459" spans="3:78" ht="14.25" customHeight="1" x14ac:dyDescent="0.25">
      <c r="C459" s="53"/>
      <c r="Q459" s="54"/>
      <c r="R459" s="54"/>
      <c r="S459" s="54"/>
      <c r="T459" s="54"/>
      <c r="U459" s="54"/>
      <c r="V459" s="54"/>
      <c r="W459" s="54"/>
      <c r="X459" s="54"/>
      <c r="Y459" s="54"/>
      <c r="Z459" s="54"/>
      <c r="AB459" s="54"/>
      <c r="AC459" s="54"/>
      <c r="AD459" s="54"/>
      <c r="AE459" s="54"/>
      <c r="AF459" s="54"/>
      <c r="AG459" s="54"/>
      <c r="AH459" s="54"/>
      <c r="AI459" s="54"/>
      <c r="AJ459" s="54"/>
      <c r="AK459" s="54"/>
      <c r="AL459" s="54"/>
      <c r="AN459" s="54"/>
      <c r="AO459" s="54"/>
      <c r="AP459" s="54"/>
      <c r="AQ459" s="54"/>
      <c r="AR459" s="54"/>
      <c r="AS459" s="54"/>
      <c r="AT459" s="54"/>
      <c r="AU459" s="54"/>
      <c r="AV459" s="54"/>
      <c r="AX459" s="54"/>
      <c r="AZ459" s="54"/>
      <c r="BA459" s="54"/>
      <c r="BC459" s="54"/>
      <c r="BD459" s="54"/>
      <c r="BE459" s="54"/>
      <c r="BF459" s="54"/>
      <c r="BG459" s="54"/>
      <c r="BH459" s="54"/>
      <c r="BI459" s="54"/>
      <c r="BZ459" s="3"/>
    </row>
    <row r="460" spans="3:78" ht="14.25" customHeight="1" x14ac:dyDescent="0.25">
      <c r="C460" s="53"/>
      <c r="Q460" s="54"/>
      <c r="R460" s="54"/>
      <c r="S460" s="54"/>
      <c r="T460" s="54"/>
      <c r="U460" s="54"/>
      <c r="V460" s="54"/>
      <c r="W460" s="54"/>
      <c r="X460" s="54"/>
      <c r="Y460" s="54"/>
      <c r="Z460" s="54"/>
      <c r="AB460" s="54"/>
      <c r="AC460" s="54"/>
      <c r="AD460" s="54"/>
      <c r="AE460" s="54"/>
      <c r="AF460" s="54"/>
      <c r="AG460" s="54"/>
      <c r="AH460" s="54"/>
      <c r="AI460" s="54"/>
      <c r="AJ460" s="54"/>
      <c r="AK460" s="54"/>
      <c r="AL460" s="54"/>
      <c r="AN460" s="54"/>
      <c r="AO460" s="54"/>
      <c r="AP460" s="54"/>
      <c r="AQ460" s="54"/>
      <c r="AR460" s="54"/>
      <c r="AS460" s="54"/>
      <c r="AT460" s="54"/>
      <c r="AU460" s="54"/>
      <c r="AV460" s="54"/>
      <c r="AX460" s="54"/>
      <c r="AZ460" s="54"/>
      <c r="BA460" s="54"/>
      <c r="BC460" s="54"/>
      <c r="BD460" s="54"/>
      <c r="BE460" s="54"/>
      <c r="BF460" s="54"/>
      <c r="BG460" s="54"/>
      <c r="BH460" s="54"/>
      <c r="BI460" s="54"/>
      <c r="BZ460" s="3"/>
    </row>
    <row r="461" spans="3:78" ht="14.25" customHeight="1" x14ac:dyDescent="0.25">
      <c r="C461" s="53"/>
      <c r="Q461" s="54"/>
      <c r="R461" s="54"/>
      <c r="S461" s="54"/>
      <c r="T461" s="54"/>
      <c r="U461" s="54"/>
      <c r="V461" s="54"/>
      <c r="W461" s="54"/>
      <c r="X461" s="54"/>
      <c r="Y461" s="54"/>
      <c r="Z461" s="54"/>
      <c r="AB461" s="54"/>
      <c r="AC461" s="54"/>
      <c r="AD461" s="54"/>
      <c r="AE461" s="54"/>
      <c r="AF461" s="54"/>
      <c r="AG461" s="54"/>
      <c r="AH461" s="54"/>
      <c r="AI461" s="54"/>
      <c r="AJ461" s="54"/>
      <c r="AK461" s="54"/>
      <c r="AL461" s="54"/>
      <c r="AN461" s="54"/>
      <c r="AO461" s="54"/>
      <c r="AP461" s="54"/>
      <c r="AQ461" s="54"/>
      <c r="AR461" s="54"/>
      <c r="AS461" s="54"/>
      <c r="AT461" s="54"/>
      <c r="AU461" s="54"/>
      <c r="AV461" s="54"/>
      <c r="AX461" s="54"/>
      <c r="AZ461" s="54"/>
      <c r="BA461" s="54"/>
      <c r="BC461" s="54"/>
      <c r="BD461" s="54"/>
      <c r="BE461" s="54"/>
      <c r="BF461" s="54"/>
      <c r="BG461" s="54"/>
      <c r="BH461" s="54"/>
      <c r="BI461" s="54"/>
      <c r="BZ461" s="3"/>
    </row>
    <row r="462" spans="3:78" ht="14.25" customHeight="1" x14ac:dyDescent="0.25">
      <c r="C462" s="53"/>
      <c r="Q462" s="54"/>
      <c r="R462" s="54"/>
      <c r="S462" s="54"/>
      <c r="T462" s="54"/>
      <c r="U462" s="54"/>
      <c r="V462" s="54"/>
      <c r="W462" s="54"/>
      <c r="X462" s="54"/>
      <c r="Y462" s="54"/>
      <c r="Z462" s="54"/>
      <c r="AB462" s="54"/>
      <c r="AC462" s="54"/>
      <c r="AD462" s="54"/>
      <c r="AE462" s="54"/>
      <c r="AF462" s="54"/>
      <c r="AG462" s="54"/>
      <c r="AH462" s="54"/>
      <c r="AI462" s="54"/>
      <c r="AJ462" s="54"/>
      <c r="AK462" s="54"/>
      <c r="AL462" s="54"/>
      <c r="AN462" s="54"/>
      <c r="AO462" s="54"/>
      <c r="AP462" s="54"/>
      <c r="AQ462" s="54"/>
      <c r="AR462" s="54"/>
      <c r="AS462" s="54"/>
      <c r="AT462" s="54"/>
      <c r="AU462" s="54"/>
      <c r="AV462" s="54"/>
      <c r="AX462" s="54"/>
      <c r="AZ462" s="54"/>
      <c r="BA462" s="54"/>
      <c r="BC462" s="54"/>
      <c r="BD462" s="54"/>
      <c r="BE462" s="54"/>
      <c r="BF462" s="54"/>
      <c r="BG462" s="54"/>
      <c r="BH462" s="54"/>
      <c r="BI462" s="54"/>
      <c r="BZ462" s="3"/>
    </row>
    <row r="463" spans="3:78" ht="14.25" customHeight="1" x14ac:dyDescent="0.25">
      <c r="C463" s="53"/>
      <c r="Q463" s="54"/>
      <c r="R463" s="54"/>
      <c r="S463" s="54"/>
      <c r="T463" s="54"/>
      <c r="U463" s="54"/>
      <c r="V463" s="54"/>
      <c r="W463" s="54"/>
      <c r="X463" s="54"/>
      <c r="Y463" s="54"/>
      <c r="Z463" s="54"/>
      <c r="AB463" s="54"/>
      <c r="AC463" s="54"/>
      <c r="AD463" s="54"/>
      <c r="AE463" s="54"/>
      <c r="AF463" s="54"/>
      <c r="AG463" s="54"/>
      <c r="AH463" s="54"/>
      <c r="AI463" s="54"/>
      <c r="AJ463" s="54"/>
      <c r="AK463" s="54"/>
      <c r="AL463" s="54"/>
      <c r="AN463" s="54"/>
      <c r="AO463" s="54"/>
      <c r="AP463" s="54"/>
      <c r="AQ463" s="54"/>
      <c r="AR463" s="54"/>
      <c r="AS463" s="54"/>
      <c r="AT463" s="54"/>
      <c r="AU463" s="54"/>
      <c r="AV463" s="54"/>
      <c r="AX463" s="54"/>
      <c r="AZ463" s="54"/>
      <c r="BA463" s="54"/>
      <c r="BC463" s="54"/>
      <c r="BD463" s="54"/>
      <c r="BE463" s="54"/>
      <c r="BF463" s="54"/>
      <c r="BG463" s="54"/>
      <c r="BH463" s="54"/>
      <c r="BI463" s="54"/>
      <c r="BZ463" s="3"/>
    </row>
    <row r="464" spans="3:78" ht="14.25" customHeight="1" x14ac:dyDescent="0.25">
      <c r="C464" s="53"/>
      <c r="Q464" s="54"/>
      <c r="R464" s="54"/>
      <c r="S464" s="54"/>
      <c r="T464" s="54"/>
      <c r="U464" s="54"/>
      <c r="V464" s="54"/>
      <c r="W464" s="54"/>
      <c r="X464" s="54"/>
      <c r="Y464" s="54"/>
      <c r="Z464" s="54"/>
      <c r="AB464" s="54"/>
      <c r="AC464" s="54"/>
      <c r="AD464" s="54"/>
      <c r="AE464" s="54"/>
      <c r="AF464" s="54"/>
      <c r="AG464" s="54"/>
      <c r="AH464" s="54"/>
      <c r="AI464" s="54"/>
      <c r="AJ464" s="54"/>
      <c r="AK464" s="54"/>
      <c r="AL464" s="54"/>
      <c r="AN464" s="54"/>
      <c r="AO464" s="54"/>
      <c r="AP464" s="54"/>
      <c r="AQ464" s="54"/>
      <c r="AR464" s="54"/>
      <c r="AS464" s="54"/>
      <c r="AT464" s="54"/>
      <c r="AU464" s="54"/>
      <c r="AV464" s="54"/>
      <c r="AX464" s="54"/>
      <c r="AZ464" s="54"/>
      <c r="BA464" s="54"/>
      <c r="BC464" s="54"/>
      <c r="BD464" s="54"/>
      <c r="BE464" s="54"/>
      <c r="BF464" s="54"/>
      <c r="BG464" s="54"/>
      <c r="BH464" s="54"/>
      <c r="BI464" s="54"/>
      <c r="BZ464" s="3"/>
    </row>
    <row r="465" spans="3:78" ht="14.25" customHeight="1" x14ac:dyDescent="0.25">
      <c r="C465" s="53"/>
      <c r="Q465" s="54"/>
      <c r="R465" s="54"/>
      <c r="S465" s="54"/>
      <c r="T465" s="54"/>
      <c r="U465" s="54"/>
      <c r="V465" s="54"/>
      <c r="W465" s="54"/>
      <c r="X465" s="54"/>
      <c r="Y465" s="54"/>
      <c r="Z465" s="54"/>
      <c r="AB465" s="54"/>
      <c r="AC465" s="54"/>
      <c r="AD465" s="54"/>
      <c r="AE465" s="54"/>
      <c r="AF465" s="54"/>
      <c r="AG465" s="54"/>
      <c r="AH465" s="54"/>
      <c r="AI465" s="54"/>
      <c r="AJ465" s="54"/>
      <c r="AK465" s="54"/>
      <c r="AL465" s="54"/>
      <c r="AN465" s="54"/>
      <c r="AO465" s="54"/>
      <c r="AP465" s="54"/>
      <c r="AQ465" s="54"/>
      <c r="AR465" s="54"/>
      <c r="AS465" s="54"/>
      <c r="AT465" s="54"/>
      <c r="AU465" s="54"/>
      <c r="AV465" s="54"/>
      <c r="AX465" s="54"/>
      <c r="AZ465" s="54"/>
      <c r="BA465" s="54"/>
      <c r="BC465" s="54"/>
      <c r="BD465" s="54"/>
      <c r="BE465" s="54"/>
      <c r="BF465" s="54"/>
      <c r="BG465" s="54"/>
      <c r="BH465" s="54"/>
      <c r="BI465" s="54"/>
      <c r="BZ465" s="3"/>
    </row>
    <row r="466" spans="3:78" ht="14.25" customHeight="1" x14ac:dyDescent="0.25">
      <c r="C466" s="53"/>
      <c r="Q466" s="54"/>
      <c r="R466" s="54"/>
      <c r="S466" s="54"/>
      <c r="T466" s="54"/>
      <c r="U466" s="54"/>
      <c r="V466" s="54"/>
      <c r="W466" s="54"/>
      <c r="X466" s="54"/>
      <c r="Y466" s="54"/>
      <c r="Z466" s="54"/>
      <c r="AB466" s="54"/>
      <c r="AC466" s="54"/>
      <c r="AD466" s="54"/>
      <c r="AE466" s="54"/>
      <c r="AF466" s="54"/>
      <c r="AG466" s="54"/>
      <c r="AH466" s="54"/>
      <c r="AI466" s="54"/>
      <c r="AJ466" s="54"/>
      <c r="AK466" s="54"/>
      <c r="AL466" s="54"/>
      <c r="AN466" s="54"/>
      <c r="AO466" s="54"/>
      <c r="AP466" s="54"/>
      <c r="AQ466" s="54"/>
      <c r="AR466" s="54"/>
      <c r="AS466" s="54"/>
      <c r="AT466" s="54"/>
      <c r="AU466" s="54"/>
      <c r="AV466" s="54"/>
      <c r="AX466" s="54"/>
      <c r="AZ466" s="54"/>
      <c r="BA466" s="54"/>
      <c r="BC466" s="54"/>
      <c r="BD466" s="54"/>
      <c r="BE466" s="54"/>
      <c r="BF466" s="54"/>
      <c r="BG466" s="54"/>
      <c r="BH466" s="54"/>
      <c r="BI466" s="54"/>
      <c r="BZ466" s="3"/>
    </row>
    <row r="467" spans="3:78" ht="14.25" customHeight="1" x14ac:dyDescent="0.25">
      <c r="C467" s="53"/>
      <c r="Q467" s="54"/>
      <c r="R467" s="54"/>
      <c r="S467" s="54"/>
      <c r="T467" s="54"/>
      <c r="U467" s="54"/>
      <c r="V467" s="54"/>
      <c r="W467" s="54"/>
      <c r="X467" s="54"/>
      <c r="Y467" s="54"/>
      <c r="Z467" s="54"/>
      <c r="AB467" s="54"/>
      <c r="AC467" s="54"/>
      <c r="AD467" s="54"/>
      <c r="AE467" s="54"/>
      <c r="AF467" s="54"/>
      <c r="AG467" s="54"/>
      <c r="AH467" s="54"/>
      <c r="AI467" s="54"/>
      <c r="AJ467" s="54"/>
      <c r="AK467" s="54"/>
      <c r="AL467" s="54"/>
      <c r="AN467" s="54"/>
      <c r="AO467" s="54"/>
      <c r="AP467" s="54"/>
      <c r="AQ467" s="54"/>
      <c r="AR467" s="54"/>
      <c r="AS467" s="54"/>
      <c r="AT467" s="54"/>
      <c r="AU467" s="54"/>
      <c r="AV467" s="54"/>
      <c r="AX467" s="54"/>
      <c r="AZ467" s="54"/>
      <c r="BA467" s="54"/>
      <c r="BC467" s="54"/>
      <c r="BD467" s="54"/>
      <c r="BE467" s="54"/>
      <c r="BF467" s="54"/>
      <c r="BG467" s="54"/>
      <c r="BH467" s="54"/>
      <c r="BI467" s="54"/>
      <c r="BZ467" s="3"/>
    </row>
    <row r="468" spans="3:78" ht="14.25" customHeight="1" x14ac:dyDescent="0.25">
      <c r="C468" s="53"/>
      <c r="Q468" s="54"/>
      <c r="R468" s="54"/>
      <c r="S468" s="54"/>
      <c r="T468" s="54"/>
      <c r="U468" s="54"/>
      <c r="V468" s="54"/>
      <c r="W468" s="54"/>
      <c r="X468" s="54"/>
      <c r="Y468" s="54"/>
      <c r="Z468" s="54"/>
      <c r="AB468" s="54"/>
      <c r="AC468" s="54"/>
      <c r="AD468" s="54"/>
      <c r="AE468" s="54"/>
      <c r="AF468" s="54"/>
      <c r="AG468" s="54"/>
      <c r="AH468" s="54"/>
      <c r="AI468" s="54"/>
      <c r="AJ468" s="54"/>
      <c r="AK468" s="54"/>
      <c r="AL468" s="54"/>
      <c r="AN468" s="54"/>
      <c r="AO468" s="54"/>
      <c r="AP468" s="54"/>
      <c r="AQ468" s="54"/>
      <c r="AR468" s="54"/>
      <c r="AS468" s="54"/>
      <c r="AT468" s="54"/>
      <c r="AU468" s="54"/>
      <c r="AV468" s="54"/>
      <c r="AX468" s="54"/>
      <c r="AZ468" s="54"/>
      <c r="BA468" s="54"/>
      <c r="BC468" s="54"/>
      <c r="BD468" s="54"/>
      <c r="BE468" s="54"/>
      <c r="BF468" s="54"/>
      <c r="BG468" s="54"/>
      <c r="BH468" s="54"/>
      <c r="BI468" s="54"/>
      <c r="BZ468" s="3"/>
    </row>
    <row r="469" spans="3:78" ht="14.25" customHeight="1" x14ac:dyDescent="0.25">
      <c r="C469" s="53"/>
      <c r="Q469" s="54"/>
      <c r="R469" s="54"/>
      <c r="S469" s="54"/>
      <c r="T469" s="54"/>
      <c r="U469" s="54"/>
      <c r="V469" s="54"/>
      <c r="W469" s="54"/>
      <c r="X469" s="54"/>
      <c r="Y469" s="54"/>
      <c r="Z469" s="54"/>
      <c r="AB469" s="54"/>
      <c r="AC469" s="54"/>
      <c r="AD469" s="54"/>
      <c r="AE469" s="54"/>
      <c r="AF469" s="54"/>
      <c r="AG469" s="54"/>
      <c r="AH469" s="54"/>
      <c r="AI469" s="54"/>
      <c r="AJ469" s="54"/>
      <c r="AK469" s="54"/>
      <c r="AL469" s="54"/>
      <c r="AN469" s="54"/>
      <c r="AO469" s="54"/>
      <c r="AP469" s="54"/>
      <c r="AQ469" s="54"/>
      <c r="AR469" s="54"/>
      <c r="AS469" s="54"/>
      <c r="AT469" s="54"/>
      <c r="AU469" s="54"/>
      <c r="AV469" s="54"/>
      <c r="AX469" s="54"/>
      <c r="AZ469" s="54"/>
      <c r="BA469" s="54"/>
      <c r="BC469" s="54"/>
      <c r="BD469" s="54"/>
      <c r="BE469" s="54"/>
      <c r="BF469" s="54"/>
      <c r="BG469" s="54"/>
      <c r="BH469" s="54"/>
      <c r="BI469" s="54"/>
      <c r="BZ469" s="3"/>
    </row>
    <row r="470" spans="3:78" ht="14.25" customHeight="1" x14ac:dyDescent="0.25">
      <c r="C470" s="53"/>
      <c r="Q470" s="54"/>
      <c r="R470" s="54"/>
      <c r="S470" s="54"/>
      <c r="T470" s="54"/>
      <c r="U470" s="54"/>
      <c r="V470" s="54"/>
      <c r="W470" s="54"/>
      <c r="X470" s="54"/>
      <c r="Y470" s="54"/>
      <c r="Z470" s="54"/>
      <c r="AB470" s="54"/>
      <c r="AC470" s="54"/>
      <c r="AD470" s="54"/>
      <c r="AE470" s="54"/>
      <c r="AF470" s="54"/>
      <c r="AG470" s="54"/>
      <c r="AH470" s="54"/>
      <c r="AI470" s="54"/>
      <c r="AJ470" s="54"/>
      <c r="AK470" s="54"/>
      <c r="AL470" s="54"/>
      <c r="AN470" s="54"/>
      <c r="AO470" s="54"/>
      <c r="AP470" s="54"/>
      <c r="AQ470" s="54"/>
      <c r="AR470" s="54"/>
      <c r="AS470" s="54"/>
      <c r="AT470" s="54"/>
      <c r="AU470" s="54"/>
      <c r="AV470" s="54"/>
      <c r="AX470" s="54"/>
      <c r="AZ470" s="54"/>
      <c r="BA470" s="54"/>
      <c r="BC470" s="54"/>
      <c r="BD470" s="54"/>
      <c r="BE470" s="54"/>
      <c r="BF470" s="54"/>
      <c r="BG470" s="54"/>
      <c r="BH470" s="54"/>
      <c r="BI470" s="54"/>
      <c r="BZ470" s="3"/>
    </row>
    <row r="471" spans="3:78" ht="14.25" customHeight="1" x14ac:dyDescent="0.25">
      <c r="C471" s="53"/>
      <c r="Q471" s="54"/>
      <c r="R471" s="54"/>
      <c r="S471" s="54"/>
      <c r="T471" s="54"/>
      <c r="U471" s="54"/>
      <c r="V471" s="54"/>
      <c r="W471" s="54"/>
      <c r="X471" s="54"/>
      <c r="Y471" s="54"/>
      <c r="Z471" s="54"/>
      <c r="AB471" s="54"/>
      <c r="AC471" s="54"/>
      <c r="AD471" s="54"/>
      <c r="AE471" s="54"/>
      <c r="AF471" s="54"/>
      <c r="AG471" s="54"/>
      <c r="AH471" s="54"/>
      <c r="AI471" s="54"/>
      <c r="AJ471" s="54"/>
      <c r="AK471" s="54"/>
      <c r="AL471" s="54"/>
      <c r="AN471" s="54"/>
      <c r="AO471" s="54"/>
      <c r="AP471" s="54"/>
      <c r="AQ471" s="54"/>
      <c r="AR471" s="54"/>
      <c r="AS471" s="54"/>
      <c r="AT471" s="54"/>
      <c r="AU471" s="54"/>
      <c r="AV471" s="54"/>
      <c r="AX471" s="54"/>
      <c r="AZ471" s="54"/>
      <c r="BA471" s="54"/>
      <c r="BC471" s="54"/>
      <c r="BD471" s="54"/>
      <c r="BE471" s="54"/>
      <c r="BF471" s="54"/>
      <c r="BG471" s="54"/>
      <c r="BH471" s="54"/>
      <c r="BI471" s="54"/>
      <c r="BZ471" s="3"/>
    </row>
    <row r="472" spans="3:78" ht="14.25" customHeight="1" x14ac:dyDescent="0.25">
      <c r="C472" s="53"/>
      <c r="Q472" s="54"/>
      <c r="R472" s="54"/>
      <c r="S472" s="54"/>
      <c r="T472" s="54"/>
      <c r="U472" s="54"/>
      <c r="V472" s="54"/>
      <c r="W472" s="54"/>
      <c r="X472" s="54"/>
      <c r="Y472" s="54"/>
      <c r="Z472" s="54"/>
      <c r="AB472" s="54"/>
      <c r="AC472" s="54"/>
      <c r="AD472" s="54"/>
      <c r="AE472" s="54"/>
      <c r="AF472" s="54"/>
      <c r="AG472" s="54"/>
      <c r="AH472" s="54"/>
      <c r="AI472" s="54"/>
      <c r="AJ472" s="54"/>
      <c r="AK472" s="54"/>
      <c r="AL472" s="54"/>
      <c r="AN472" s="54"/>
      <c r="AO472" s="54"/>
      <c r="AP472" s="54"/>
      <c r="AQ472" s="54"/>
      <c r="AR472" s="54"/>
      <c r="AS472" s="54"/>
      <c r="AT472" s="54"/>
      <c r="AU472" s="54"/>
      <c r="AV472" s="54"/>
      <c r="AX472" s="54"/>
      <c r="AZ472" s="54"/>
      <c r="BA472" s="54"/>
      <c r="BC472" s="54"/>
      <c r="BD472" s="54"/>
      <c r="BE472" s="54"/>
      <c r="BF472" s="54"/>
      <c r="BG472" s="54"/>
      <c r="BH472" s="54"/>
      <c r="BI472" s="54"/>
      <c r="BZ472" s="3"/>
    </row>
    <row r="473" spans="3:78" ht="14.25" customHeight="1" x14ac:dyDescent="0.25">
      <c r="C473" s="53"/>
      <c r="Q473" s="54"/>
      <c r="R473" s="54"/>
      <c r="S473" s="54"/>
      <c r="T473" s="54"/>
      <c r="U473" s="54"/>
      <c r="V473" s="54"/>
      <c r="W473" s="54"/>
      <c r="X473" s="54"/>
      <c r="Y473" s="54"/>
      <c r="Z473" s="54"/>
      <c r="AB473" s="54"/>
      <c r="AC473" s="54"/>
      <c r="AD473" s="54"/>
      <c r="AE473" s="54"/>
      <c r="AF473" s="54"/>
      <c r="AG473" s="54"/>
      <c r="AH473" s="54"/>
      <c r="AI473" s="54"/>
      <c r="AJ473" s="54"/>
      <c r="AK473" s="54"/>
      <c r="AL473" s="54"/>
      <c r="AN473" s="54"/>
      <c r="AO473" s="54"/>
      <c r="AP473" s="54"/>
      <c r="AQ473" s="54"/>
      <c r="AR473" s="54"/>
      <c r="AS473" s="54"/>
      <c r="AT473" s="54"/>
      <c r="AU473" s="54"/>
      <c r="AV473" s="54"/>
      <c r="AX473" s="54"/>
      <c r="AZ473" s="54"/>
      <c r="BA473" s="54"/>
      <c r="BC473" s="54"/>
      <c r="BD473" s="54"/>
      <c r="BE473" s="54"/>
      <c r="BF473" s="54"/>
      <c r="BG473" s="54"/>
      <c r="BH473" s="54"/>
      <c r="BI473" s="54"/>
      <c r="BZ473" s="3"/>
    </row>
    <row r="474" spans="3:78" ht="14.25" customHeight="1" x14ac:dyDescent="0.25">
      <c r="C474" s="53"/>
      <c r="Q474" s="54"/>
      <c r="R474" s="54"/>
      <c r="S474" s="54"/>
      <c r="T474" s="54"/>
      <c r="U474" s="54"/>
      <c r="V474" s="54"/>
      <c r="W474" s="54"/>
      <c r="X474" s="54"/>
      <c r="Y474" s="54"/>
      <c r="Z474" s="54"/>
      <c r="AB474" s="54"/>
      <c r="AC474" s="54"/>
      <c r="AD474" s="54"/>
      <c r="AE474" s="54"/>
      <c r="AF474" s="54"/>
      <c r="AG474" s="54"/>
      <c r="AH474" s="54"/>
      <c r="AI474" s="54"/>
      <c r="AJ474" s="54"/>
      <c r="AK474" s="54"/>
      <c r="AL474" s="54"/>
      <c r="AN474" s="54"/>
      <c r="AO474" s="54"/>
      <c r="AP474" s="54"/>
      <c r="AQ474" s="54"/>
      <c r="AR474" s="54"/>
      <c r="AS474" s="54"/>
      <c r="AT474" s="54"/>
      <c r="AU474" s="54"/>
      <c r="AV474" s="54"/>
      <c r="AX474" s="54"/>
      <c r="AZ474" s="54"/>
      <c r="BA474" s="54"/>
      <c r="BC474" s="54"/>
      <c r="BD474" s="54"/>
      <c r="BE474" s="54"/>
      <c r="BF474" s="54"/>
      <c r="BG474" s="54"/>
      <c r="BH474" s="54"/>
      <c r="BI474" s="54"/>
      <c r="BZ474" s="3"/>
    </row>
    <row r="475" spans="3:78" ht="14.25" customHeight="1" x14ac:dyDescent="0.25">
      <c r="C475" s="53"/>
      <c r="Q475" s="54"/>
      <c r="R475" s="54"/>
      <c r="S475" s="54"/>
      <c r="T475" s="54"/>
      <c r="U475" s="54"/>
      <c r="V475" s="54"/>
      <c r="W475" s="54"/>
      <c r="X475" s="54"/>
      <c r="Y475" s="54"/>
      <c r="Z475" s="54"/>
      <c r="AB475" s="54"/>
      <c r="AC475" s="54"/>
      <c r="AD475" s="54"/>
      <c r="AE475" s="54"/>
      <c r="AF475" s="54"/>
      <c r="AG475" s="54"/>
      <c r="AH475" s="54"/>
      <c r="AI475" s="54"/>
      <c r="AJ475" s="54"/>
      <c r="AK475" s="54"/>
      <c r="AL475" s="54"/>
      <c r="AN475" s="54"/>
      <c r="AO475" s="54"/>
      <c r="AP475" s="54"/>
      <c r="AQ475" s="54"/>
      <c r="AR475" s="54"/>
      <c r="AS475" s="54"/>
      <c r="AT475" s="54"/>
      <c r="AU475" s="54"/>
      <c r="AV475" s="54"/>
      <c r="AX475" s="54"/>
      <c r="AZ475" s="54"/>
      <c r="BA475" s="54"/>
      <c r="BC475" s="54"/>
      <c r="BD475" s="54"/>
      <c r="BE475" s="54"/>
      <c r="BF475" s="54"/>
      <c r="BG475" s="54"/>
      <c r="BH475" s="54"/>
      <c r="BI475" s="54"/>
      <c r="BZ475" s="3"/>
    </row>
    <row r="476" spans="3:78" ht="14.25" customHeight="1" x14ac:dyDescent="0.25">
      <c r="C476" s="53"/>
      <c r="Q476" s="54"/>
      <c r="R476" s="54"/>
      <c r="S476" s="54"/>
      <c r="T476" s="54"/>
      <c r="U476" s="54"/>
      <c r="V476" s="54"/>
      <c r="W476" s="54"/>
      <c r="X476" s="54"/>
      <c r="Y476" s="54"/>
      <c r="Z476" s="54"/>
      <c r="AB476" s="54"/>
      <c r="AC476" s="54"/>
      <c r="AD476" s="54"/>
      <c r="AE476" s="54"/>
      <c r="AF476" s="54"/>
      <c r="AG476" s="54"/>
      <c r="AH476" s="54"/>
      <c r="AI476" s="54"/>
      <c r="AJ476" s="54"/>
      <c r="AK476" s="54"/>
      <c r="AL476" s="54"/>
      <c r="AN476" s="54"/>
      <c r="AO476" s="54"/>
      <c r="AP476" s="54"/>
      <c r="AQ476" s="54"/>
      <c r="AR476" s="54"/>
      <c r="AS476" s="54"/>
      <c r="AT476" s="54"/>
      <c r="AU476" s="54"/>
      <c r="AV476" s="54"/>
      <c r="AX476" s="54"/>
      <c r="AZ476" s="54"/>
      <c r="BA476" s="54"/>
      <c r="BC476" s="54"/>
      <c r="BD476" s="54"/>
      <c r="BE476" s="54"/>
      <c r="BF476" s="54"/>
      <c r="BG476" s="54"/>
      <c r="BH476" s="54"/>
      <c r="BI476" s="54"/>
      <c r="BZ476" s="3"/>
    </row>
    <row r="477" spans="3:78" ht="14.25" customHeight="1" x14ac:dyDescent="0.25">
      <c r="C477" s="53"/>
      <c r="Q477" s="54"/>
      <c r="R477" s="54"/>
      <c r="S477" s="54"/>
      <c r="T477" s="54"/>
      <c r="U477" s="54"/>
      <c r="V477" s="54"/>
      <c r="W477" s="54"/>
      <c r="X477" s="54"/>
      <c r="Y477" s="54"/>
      <c r="Z477" s="54"/>
      <c r="AB477" s="54"/>
      <c r="AC477" s="54"/>
      <c r="AD477" s="54"/>
      <c r="AE477" s="54"/>
      <c r="AF477" s="54"/>
      <c r="AG477" s="54"/>
      <c r="AH477" s="54"/>
      <c r="AI477" s="54"/>
      <c r="AJ477" s="54"/>
      <c r="AK477" s="54"/>
      <c r="AL477" s="54"/>
      <c r="AN477" s="54"/>
      <c r="AO477" s="54"/>
      <c r="AP477" s="54"/>
      <c r="AQ477" s="54"/>
      <c r="AR477" s="54"/>
      <c r="AS477" s="54"/>
      <c r="AT477" s="54"/>
      <c r="AU477" s="54"/>
      <c r="AV477" s="54"/>
      <c r="AX477" s="54"/>
      <c r="AZ477" s="54"/>
      <c r="BA477" s="54"/>
      <c r="BC477" s="54"/>
      <c r="BD477" s="54"/>
      <c r="BE477" s="54"/>
      <c r="BF477" s="54"/>
      <c r="BG477" s="54"/>
      <c r="BH477" s="54"/>
      <c r="BI477" s="54"/>
      <c r="BZ477" s="3"/>
    </row>
    <row r="478" spans="3:78" ht="14.25" customHeight="1" x14ac:dyDescent="0.25">
      <c r="C478" s="53"/>
      <c r="Q478" s="54"/>
      <c r="R478" s="54"/>
      <c r="S478" s="54"/>
      <c r="T478" s="54"/>
      <c r="U478" s="54"/>
      <c r="V478" s="54"/>
      <c r="W478" s="54"/>
      <c r="X478" s="54"/>
      <c r="Y478" s="54"/>
      <c r="Z478" s="54"/>
      <c r="AB478" s="54"/>
      <c r="AC478" s="54"/>
      <c r="AD478" s="54"/>
      <c r="AE478" s="54"/>
      <c r="AF478" s="54"/>
      <c r="AG478" s="54"/>
      <c r="AH478" s="54"/>
      <c r="AI478" s="54"/>
      <c r="AJ478" s="54"/>
      <c r="AK478" s="54"/>
      <c r="AL478" s="54"/>
      <c r="AN478" s="54"/>
      <c r="AO478" s="54"/>
      <c r="AP478" s="54"/>
      <c r="AQ478" s="54"/>
      <c r="AR478" s="54"/>
      <c r="AS478" s="54"/>
      <c r="AT478" s="54"/>
      <c r="AU478" s="54"/>
      <c r="AV478" s="54"/>
      <c r="AX478" s="54"/>
      <c r="AZ478" s="54"/>
      <c r="BA478" s="54"/>
      <c r="BC478" s="54"/>
      <c r="BD478" s="54"/>
      <c r="BE478" s="54"/>
      <c r="BF478" s="54"/>
      <c r="BG478" s="54"/>
      <c r="BH478" s="54"/>
      <c r="BI478" s="54"/>
      <c r="BZ478" s="3"/>
    </row>
    <row r="479" spans="3:78" ht="14.25" customHeight="1" x14ac:dyDescent="0.25">
      <c r="C479" s="53"/>
      <c r="Q479" s="54"/>
      <c r="R479" s="54"/>
      <c r="S479" s="54"/>
      <c r="T479" s="54"/>
      <c r="U479" s="54"/>
      <c r="V479" s="54"/>
      <c r="W479" s="54"/>
      <c r="X479" s="54"/>
      <c r="Y479" s="54"/>
      <c r="Z479" s="54"/>
      <c r="AB479" s="54"/>
      <c r="AC479" s="54"/>
      <c r="AD479" s="54"/>
      <c r="AE479" s="54"/>
      <c r="AF479" s="54"/>
      <c r="AG479" s="54"/>
      <c r="AH479" s="54"/>
      <c r="AI479" s="54"/>
      <c r="AJ479" s="54"/>
      <c r="AK479" s="54"/>
      <c r="AL479" s="54"/>
      <c r="AN479" s="54"/>
      <c r="AO479" s="54"/>
      <c r="AP479" s="54"/>
      <c r="AQ479" s="54"/>
      <c r="AR479" s="54"/>
      <c r="AS479" s="54"/>
      <c r="AT479" s="54"/>
      <c r="AU479" s="54"/>
      <c r="AV479" s="54"/>
      <c r="AX479" s="54"/>
      <c r="AZ479" s="54"/>
      <c r="BA479" s="54"/>
      <c r="BC479" s="54"/>
      <c r="BD479" s="54"/>
      <c r="BE479" s="54"/>
      <c r="BF479" s="54"/>
      <c r="BG479" s="54"/>
      <c r="BH479" s="54"/>
      <c r="BI479" s="54"/>
      <c r="BZ479" s="3"/>
    </row>
    <row r="480" spans="3:78" ht="14.25" customHeight="1" x14ac:dyDescent="0.25">
      <c r="C480" s="53"/>
      <c r="Q480" s="54"/>
      <c r="R480" s="54"/>
      <c r="S480" s="54"/>
      <c r="T480" s="54"/>
      <c r="U480" s="54"/>
      <c r="V480" s="54"/>
      <c r="W480" s="54"/>
      <c r="X480" s="54"/>
      <c r="Y480" s="54"/>
      <c r="Z480" s="54"/>
      <c r="AB480" s="54"/>
      <c r="AC480" s="54"/>
      <c r="AD480" s="54"/>
      <c r="AE480" s="54"/>
      <c r="AF480" s="54"/>
      <c r="AG480" s="54"/>
      <c r="AH480" s="54"/>
      <c r="AI480" s="54"/>
      <c r="AJ480" s="54"/>
      <c r="AK480" s="54"/>
      <c r="AL480" s="54"/>
      <c r="AN480" s="54"/>
      <c r="AO480" s="54"/>
      <c r="AP480" s="54"/>
      <c r="AQ480" s="54"/>
      <c r="AR480" s="54"/>
      <c r="AS480" s="54"/>
      <c r="AT480" s="54"/>
      <c r="AU480" s="54"/>
      <c r="AV480" s="54"/>
      <c r="AX480" s="54"/>
      <c r="AZ480" s="54"/>
      <c r="BA480" s="54"/>
      <c r="BC480" s="54"/>
      <c r="BD480" s="54"/>
      <c r="BE480" s="54"/>
      <c r="BF480" s="54"/>
      <c r="BG480" s="54"/>
      <c r="BH480" s="54"/>
      <c r="BI480" s="54"/>
      <c r="BZ480" s="3"/>
    </row>
    <row r="481" spans="3:78" ht="14.25" customHeight="1" x14ac:dyDescent="0.25">
      <c r="C481" s="53"/>
      <c r="Q481" s="54"/>
      <c r="R481" s="54"/>
      <c r="S481" s="54"/>
      <c r="T481" s="54"/>
      <c r="U481" s="54"/>
      <c r="V481" s="54"/>
      <c r="W481" s="54"/>
      <c r="X481" s="54"/>
      <c r="Y481" s="54"/>
      <c r="Z481" s="54"/>
      <c r="AB481" s="54"/>
      <c r="AC481" s="54"/>
      <c r="AD481" s="54"/>
      <c r="AE481" s="54"/>
      <c r="AF481" s="54"/>
      <c r="AG481" s="54"/>
      <c r="AH481" s="54"/>
      <c r="AI481" s="54"/>
      <c r="AJ481" s="54"/>
      <c r="AK481" s="54"/>
      <c r="AL481" s="54"/>
      <c r="AN481" s="54"/>
      <c r="AO481" s="54"/>
      <c r="AP481" s="54"/>
      <c r="AQ481" s="54"/>
      <c r="AR481" s="54"/>
      <c r="AS481" s="54"/>
      <c r="AT481" s="54"/>
      <c r="AU481" s="54"/>
      <c r="AV481" s="54"/>
      <c r="AX481" s="54"/>
      <c r="AZ481" s="54"/>
      <c r="BA481" s="54"/>
      <c r="BC481" s="54"/>
      <c r="BD481" s="54"/>
      <c r="BE481" s="54"/>
      <c r="BF481" s="54"/>
      <c r="BG481" s="54"/>
      <c r="BH481" s="54"/>
      <c r="BI481" s="54"/>
      <c r="BZ481" s="3"/>
    </row>
    <row r="482" spans="3:78" ht="14.25" customHeight="1" x14ac:dyDescent="0.25">
      <c r="C482" s="53"/>
      <c r="Q482" s="54"/>
      <c r="R482" s="54"/>
      <c r="S482" s="54"/>
      <c r="T482" s="54"/>
      <c r="U482" s="54"/>
      <c r="V482" s="54"/>
      <c r="W482" s="54"/>
      <c r="X482" s="54"/>
      <c r="Y482" s="54"/>
      <c r="Z482" s="54"/>
      <c r="AB482" s="54"/>
      <c r="AC482" s="54"/>
      <c r="AD482" s="54"/>
      <c r="AE482" s="54"/>
      <c r="AF482" s="54"/>
      <c r="AG482" s="54"/>
      <c r="AH482" s="54"/>
      <c r="AI482" s="54"/>
      <c r="AJ482" s="54"/>
      <c r="AK482" s="54"/>
      <c r="AL482" s="54"/>
      <c r="AN482" s="54"/>
      <c r="AO482" s="54"/>
      <c r="AP482" s="54"/>
      <c r="AQ482" s="54"/>
      <c r="AR482" s="54"/>
      <c r="AS482" s="54"/>
      <c r="AT482" s="54"/>
      <c r="AU482" s="54"/>
      <c r="AV482" s="54"/>
      <c r="AX482" s="54"/>
      <c r="AZ482" s="54"/>
      <c r="BA482" s="54"/>
      <c r="BC482" s="54"/>
      <c r="BD482" s="54"/>
      <c r="BE482" s="54"/>
      <c r="BF482" s="54"/>
      <c r="BG482" s="54"/>
      <c r="BH482" s="54"/>
      <c r="BI482" s="54"/>
      <c r="BZ482" s="3"/>
    </row>
    <row r="483" spans="3:78" ht="14.25" customHeight="1" x14ac:dyDescent="0.25">
      <c r="C483" s="53"/>
      <c r="Q483" s="54"/>
      <c r="R483" s="54"/>
      <c r="S483" s="54"/>
      <c r="T483" s="54"/>
      <c r="U483" s="54"/>
      <c r="V483" s="54"/>
      <c r="W483" s="54"/>
      <c r="X483" s="54"/>
      <c r="Y483" s="54"/>
      <c r="Z483" s="54"/>
      <c r="AB483" s="54"/>
      <c r="AC483" s="54"/>
      <c r="AD483" s="54"/>
      <c r="AE483" s="54"/>
      <c r="AF483" s="54"/>
      <c r="AG483" s="54"/>
      <c r="AH483" s="54"/>
      <c r="AI483" s="54"/>
      <c r="AJ483" s="54"/>
      <c r="AK483" s="54"/>
      <c r="AL483" s="54"/>
      <c r="AN483" s="54"/>
      <c r="AO483" s="54"/>
      <c r="AP483" s="54"/>
      <c r="AQ483" s="54"/>
      <c r="AR483" s="54"/>
      <c r="AS483" s="54"/>
      <c r="AT483" s="54"/>
      <c r="AU483" s="54"/>
      <c r="AV483" s="54"/>
      <c r="AX483" s="54"/>
      <c r="AZ483" s="54"/>
      <c r="BA483" s="54"/>
      <c r="BC483" s="54"/>
      <c r="BD483" s="54"/>
      <c r="BE483" s="54"/>
      <c r="BF483" s="54"/>
      <c r="BG483" s="54"/>
      <c r="BH483" s="54"/>
      <c r="BI483" s="54"/>
      <c r="BZ483" s="3"/>
    </row>
    <row r="484" spans="3:78" ht="14.25" customHeight="1" x14ac:dyDescent="0.25">
      <c r="C484" s="53"/>
      <c r="Q484" s="54"/>
      <c r="R484" s="54"/>
      <c r="S484" s="54"/>
      <c r="T484" s="54"/>
      <c r="U484" s="54"/>
      <c r="V484" s="54"/>
      <c r="W484" s="54"/>
      <c r="X484" s="54"/>
      <c r="Y484" s="54"/>
      <c r="Z484" s="54"/>
      <c r="AB484" s="54"/>
      <c r="AC484" s="54"/>
      <c r="AD484" s="54"/>
      <c r="AE484" s="54"/>
      <c r="AF484" s="54"/>
      <c r="AG484" s="54"/>
      <c r="AH484" s="54"/>
      <c r="AI484" s="54"/>
      <c r="AJ484" s="54"/>
      <c r="AK484" s="54"/>
      <c r="AL484" s="54"/>
      <c r="AN484" s="54"/>
      <c r="AO484" s="54"/>
      <c r="AP484" s="54"/>
      <c r="AQ484" s="54"/>
      <c r="AR484" s="54"/>
      <c r="AS484" s="54"/>
      <c r="AT484" s="54"/>
      <c r="AU484" s="54"/>
      <c r="AV484" s="54"/>
      <c r="AX484" s="54"/>
      <c r="AZ484" s="54"/>
      <c r="BA484" s="54"/>
      <c r="BC484" s="54"/>
      <c r="BD484" s="54"/>
      <c r="BE484" s="54"/>
      <c r="BF484" s="54"/>
      <c r="BG484" s="54"/>
      <c r="BH484" s="54"/>
      <c r="BI484" s="54"/>
      <c r="BZ484" s="3"/>
    </row>
    <row r="485" spans="3:78" ht="14.25" customHeight="1" x14ac:dyDescent="0.25">
      <c r="C485" s="53"/>
      <c r="Q485" s="54"/>
      <c r="R485" s="54"/>
      <c r="S485" s="54"/>
      <c r="T485" s="54"/>
      <c r="U485" s="54"/>
      <c r="V485" s="54"/>
      <c r="W485" s="54"/>
      <c r="X485" s="54"/>
      <c r="Y485" s="54"/>
      <c r="Z485" s="54"/>
      <c r="AB485" s="54"/>
      <c r="AC485" s="54"/>
      <c r="AD485" s="54"/>
      <c r="AE485" s="54"/>
      <c r="AF485" s="54"/>
      <c r="AG485" s="54"/>
      <c r="AH485" s="54"/>
      <c r="AI485" s="54"/>
      <c r="AJ485" s="54"/>
      <c r="AK485" s="54"/>
      <c r="AL485" s="54"/>
      <c r="AN485" s="54"/>
      <c r="AO485" s="54"/>
      <c r="AP485" s="54"/>
      <c r="AQ485" s="54"/>
      <c r="AR485" s="54"/>
      <c r="AS485" s="54"/>
      <c r="AT485" s="54"/>
      <c r="AU485" s="54"/>
      <c r="AV485" s="54"/>
      <c r="AX485" s="54"/>
      <c r="AZ485" s="54"/>
      <c r="BA485" s="54"/>
      <c r="BC485" s="54"/>
      <c r="BD485" s="54"/>
      <c r="BE485" s="54"/>
      <c r="BF485" s="54"/>
      <c r="BG485" s="54"/>
      <c r="BH485" s="54"/>
      <c r="BI485" s="54"/>
      <c r="BZ485" s="3"/>
    </row>
    <row r="486" spans="3:78" ht="14.25" customHeight="1" x14ac:dyDescent="0.25">
      <c r="C486" s="53"/>
      <c r="Q486" s="54"/>
      <c r="R486" s="54"/>
      <c r="S486" s="54"/>
      <c r="T486" s="54"/>
      <c r="U486" s="54"/>
      <c r="V486" s="54"/>
      <c r="W486" s="54"/>
      <c r="X486" s="54"/>
      <c r="Y486" s="54"/>
      <c r="Z486" s="54"/>
      <c r="AB486" s="54"/>
      <c r="AC486" s="54"/>
      <c r="AD486" s="54"/>
      <c r="AE486" s="54"/>
      <c r="AF486" s="54"/>
      <c r="AG486" s="54"/>
      <c r="AH486" s="54"/>
      <c r="AI486" s="54"/>
      <c r="AJ486" s="54"/>
      <c r="AK486" s="54"/>
      <c r="AL486" s="54"/>
      <c r="AN486" s="54"/>
      <c r="AO486" s="54"/>
      <c r="AP486" s="54"/>
      <c r="AQ486" s="54"/>
      <c r="AR486" s="54"/>
      <c r="AS486" s="54"/>
      <c r="AT486" s="54"/>
      <c r="AU486" s="54"/>
      <c r="AV486" s="54"/>
      <c r="AX486" s="54"/>
      <c r="AZ486" s="54"/>
      <c r="BA486" s="54"/>
      <c r="BC486" s="54"/>
      <c r="BD486" s="54"/>
      <c r="BE486" s="54"/>
      <c r="BF486" s="54"/>
      <c r="BG486" s="54"/>
      <c r="BH486" s="54"/>
      <c r="BI486" s="54"/>
      <c r="BZ486" s="3"/>
    </row>
    <row r="487" spans="3:78" ht="14.25" customHeight="1" x14ac:dyDescent="0.25">
      <c r="C487" s="53"/>
      <c r="Q487" s="54"/>
      <c r="R487" s="54"/>
      <c r="S487" s="54"/>
      <c r="T487" s="54"/>
      <c r="U487" s="54"/>
      <c r="V487" s="54"/>
      <c r="W487" s="54"/>
      <c r="X487" s="54"/>
      <c r="Y487" s="54"/>
      <c r="Z487" s="54"/>
      <c r="AB487" s="54"/>
      <c r="AC487" s="54"/>
      <c r="AD487" s="54"/>
      <c r="AE487" s="54"/>
      <c r="AF487" s="54"/>
      <c r="AG487" s="54"/>
      <c r="AH487" s="54"/>
      <c r="AI487" s="54"/>
      <c r="AJ487" s="54"/>
      <c r="AK487" s="54"/>
      <c r="AL487" s="54"/>
      <c r="AN487" s="54"/>
      <c r="AO487" s="54"/>
      <c r="AP487" s="54"/>
      <c r="AQ487" s="54"/>
      <c r="AR487" s="54"/>
      <c r="AS487" s="54"/>
      <c r="AT487" s="54"/>
      <c r="AU487" s="54"/>
      <c r="AV487" s="54"/>
      <c r="AX487" s="54"/>
      <c r="AZ487" s="54"/>
      <c r="BA487" s="54"/>
      <c r="BC487" s="54"/>
      <c r="BD487" s="54"/>
      <c r="BE487" s="54"/>
      <c r="BF487" s="54"/>
      <c r="BG487" s="54"/>
      <c r="BH487" s="54"/>
      <c r="BI487" s="54"/>
      <c r="BZ487" s="3"/>
    </row>
    <row r="488" spans="3:78" ht="14.25" customHeight="1" x14ac:dyDescent="0.25">
      <c r="C488" s="53"/>
      <c r="Q488" s="54"/>
      <c r="R488" s="54"/>
      <c r="S488" s="54"/>
      <c r="T488" s="54"/>
      <c r="U488" s="54"/>
      <c r="V488" s="54"/>
      <c r="W488" s="54"/>
      <c r="X488" s="54"/>
      <c r="Y488" s="54"/>
      <c r="Z488" s="54"/>
      <c r="AB488" s="54"/>
      <c r="AC488" s="54"/>
      <c r="AD488" s="54"/>
      <c r="AE488" s="54"/>
      <c r="AF488" s="54"/>
      <c r="AG488" s="54"/>
      <c r="AH488" s="54"/>
      <c r="AI488" s="54"/>
      <c r="AJ488" s="54"/>
      <c r="AK488" s="54"/>
      <c r="AL488" s="54"/>
      <c r="AN488" s="54"/>
      <c r="AO488" s="54"/>
      <c r="AP488" s="54"/>
      <c r="AQ488" s="54"/>
      <c r="AR488" s="54"/>
      <c r="AS488" s="54"/>
      <c r="AT488" s="54"/>
      <c r="AU488" s="54"/>
      <c r="AV488" s="54"/>
      <c r="AX488" s="54"/>
      <c r="AZ488" s="54"/>
      <c r="BA488" s="54"/>
      <c r="BC488" s="54"/>
      <c r="BD488" s="54"/>
      <c r="BE488" s="54"/>
      <c r="BF488" s="54"/>
      <c r="BG488" s="54"/>
      <c r="BH488" s="54"/>
      <c r="BI488" s="54"/>
      <c r="BZ488" s="3"/>
    </row>
    <row r="489" spans="3:78" ht="14.25" customHeight="1" x14ac:dyDescent="0.25">
      <c r="C489" s="53"/>
      <c r="Q489" s="54"/>
      <c r="R489" s="54"/>
      <c r="S489" s="54"/>
      <c r="T489" s="54"/>
      <c r="U489" s="54"/>
      <c r="V489" s="54"/>
      <c r="W489" s="54"/>
      <c r="X489" s="54"/>
      <c r="Y489" s="54"/>
      <c r="Z489" s="54"/>
      <c r="AB489" s="54"/>
      <c r="AC489" s="54"/>
      <c r="AD489" s="54"/>
      <c r="AE489" s="54"/>
      <c r="AF489" s="54"/>
      <c r="AG489" s="54"/>
      <c r="AH489" s="54"/>
      <c r="AI489" s="54"/>
      <c r="AJ489" s="54"/>
      <c r="AK489" s="54"/>
      <c r="AL489" s="54"/>
      <c r="AN489" s="54"/>
      <c r="AO489" s="54"/>
      <c r="AP489" s="54"/>
      <c r="AQ489" s="54"/>
      <c r="AR489" s="54"/>
      <c r="AS489" s="54"/>
      <c r="AT489" s="54"/>
      <c r="AU489" s="54"/>
      <c r="AV489" s="54"/>
      <c r="AX489" s="54"/>
      <c r="AZ489" s="54"/>
      <c r="BA489" s="54"/>
      <c r="BC489" s="54"/>
      <c r="BD489" s="54"/>
      <c r="BE489" s="54"/>
      <c r="BF489" s="54"/>
      <c r="BG489" s="54"/>
      <c r="BH489" s="54"/>
      <c r="BI489" s="54"/>
      <c r="BZ489" s="3"/>
    </row>
    <row r="490" spans="3:78" ht="14.25" customHeight="1" x14ac:dyDescent="0.25">
      <c r="C490" s="53"/>
      <c r="Q490" s="54"/>
      <c r="R490" s="54"/>
      <c r="S490" s="54"/>
      <c r="T490" s="54"/>
      <c r="U490" s="54"/>
      <c r="V490" s="54"/>
      <c r="W490" s="54"/>
      <c r="X490" s="54"/>
      <c r="Y490" s="54"/>
      <c r="Z490" s="54"/>
      <c r="AB490" s="54"/>
      <c r="AC490" s="54"/>
      <c r="AD490" s="54"/>
      <c r="AE490" s="54"/>
      <c r="AF490" s="54"/>
      <c r="AG490" s="54"/>
      <c r="AH490" s="54"/>
      <c r="AI490" s="54"/>
      <c r="AJ490" s="54"/>
      <c r="AK490" s="54"/>
      <c r="AL490" s="54"/>
      <c r="AN490" s="54"/>
      <c r="AO490" s="54"/>
      <c r="AP490" s="54"/>
      <c r="AQ490" s="54"/>
      <c r="AR490" s="54"/>
      <c r="AS490" s="54"/>
      <c r="AT490" s="54"/>
      <c r="AU490" s="54"/>
      <c r="AV490" s="54"/>
      <c r="AX490" s="54"/>
      <c r="AZ490" s="54"/>
      <c r="BA490" s="54"/>
      <c r="BC490" s="54"/>
      <c r="BD490" s="54"/>
      <c r="BE490" s="54"/>
      <c r="BF490" s="54"/>
      <c r="BG490" s="54"/>
      <c r="BH490" s="54"/>
      <c r="BI490" s="54"/>
      <c r="BZ490" s="3"/>
    </row>
    <row r="491" spans="3:78" ht="14.25" customHeight="1" x14ac:dyDescent="0.25">
      <c r="C491" s="53"/>
      <c r="Q491" s="54"/>
      <c r="R491" s="54"/>
      <c r="S491" s="54"/>
      <c r="T491" s="54"/>
      <c r="U491" s="54"/>
      <c r="V491" s="54"/>
      <c r="W491" s="54"/>
      <c r="X491" s="54"/>
      <c r="Y491" s="54"/>
      <c r="Z491" s="54"/>
      <c r="AB491" s="54"/>
      <c r="AC491" s="54"/>
      <c r="AD491" s="54"/>
      <c r="AE491" s="54"/>
      <c r="AF491" s="54"/>
      <c r="AG491" s="54"/>
      <c r="AH491" s="54"/>
      <c r="AI491" s="54"/>
      <c r="AJ491" s="54"/>
      <c r="AK491" s="54"/>
      <c r="AL491" s="54"/>
      <c r="AN491" s="54"/>
      <c r="AO491" s="54"/>
      <c r="AP491" s="54"/>
      <c r="AQ491" s="54"/>
      <c r="AR491" s="54"/>
      <c r="AS491" s="54"/>
      <c r="AT491" s="54"/>
      <c r="AU491" s="54"/>
      <c r="AV491" s="54"/>
      <c r="AX491" s="54"/>
      <c r="AZ491" s="54"/>
      <c r="BA491" s="54"/>
      <c r="BC491" s="54"/>
      <c r="BD491" s="54"/>
      <c r="BE491" s="54"/>
      <c r="BF491" s="54"/>
      <c r="BG491" s="54"/>
      <c r="BH491" s="54"/>
      <c r="BI491" s="54"/>
      <c r="BZ491" s="3"/>
    </row>
    <row r="492" spans="3:78" ht="14.25" customHeight="1" x14ac:dyDescent="0.25">
      <c r="C492" s="53"/>
      <c r="Q492" s="54"/>
      <c r="R492" s="54"/>
      <c r="S492" s="54"/>
      <c r="T492" s="54"/>
      <c r="U492" s="54"/>
      <c r="V492" s="54"/>
      <c r="W492" s="54"/>
      <c r="X492" s="54"/>
      <c r="Y492" s="54"/>
      <c r="Z492" s="54"/>
      <c r="AB492" s="54"/>
      <c r="AC492" s="54"/>
      <c r="AD492" s="54"/>
      <c r="AE492" s="54"/>
      <c r="AF492" s="54"/>
      <c r="AG492" s="54"/>
      <c r="AH492" s="54"/>
      <c r="AI492" s="54"/>
      <c r="AJ492" s="54"/>
      <c r="AK492" s="54"/>
      <c r="AL492" s="54"/>
      <c r="AN492" s="54"/>
      <c r="AO492" s="54"/>
      <c r="AP492" s="54"/>
      <c r="AQ492" s="54"/>
      <c r="AR492" s="54"/>
      <c r="AS492" s="54"/>
      <c r="AT492" s="54"/>
      <c r="AU492" s="54"/>
      <c r="AV492" s="54"/>
      <c r="AX492" s="54"/>
      <c r="AZ492" s="54"/>
      <c r="BA492" s="54"/>
      <c r="BC492" s="54"/>
      <c r="BD492" s="54"/>
      <c r="BE492" s="54"/>
      <c r="BF492" s="54"/>
      <c r="BG492" s="54"/>
      <c r="BH492" s="54"/>
      <c r="BI492" s="54"/>
      <c r="BZ492" s="3"/>
    </row>
    <row r="493" spans="3:78" ht="14.25" customHeight="1" x14ac:dyDescent="0.25">
      <c r="C493" s="53"/>
      <c r="Q493" s="54"/>
      <c r="R493" s="54"/>
      <c r="S493" s="54"/>
      <c r="T493" s="54"/>
      <c r="U493" s="54"/>
      <c r="V493" s="54"/>
      <c r="W493" s="54"/>
      <c r="X493" s="54"/>
      <c r="Y493" s="54"/>
      <c r="Z493" s="54"/>
      <c r="AB493" s="54"/>
      <c r="AC493" s="54"/>
      <c r="AD493" s="54"/>
      <c r="AE493" s="54"/>
      <c r="AF493" s="54"/>
      <c r="AG493" s="54"/>
      <c r="AH493" s="54"/>
      <c r="AI493" s="54"/>
      <c r="AJ493" s="54"/>
      <c r="AK493" s="54"/>
      <c r="AL493" s="54"/>
      <c r="AN493" s="54"/>
      <c r="AO493" s="54"/>
      <c r="AP493" s="54"/>
      <c r="AQ493" s="54"/>
      <c r="AR493" s="54"/>
      <c r="AS493" s="54"/>
      <c r="AT493" s="54"/>
      <c r="AU493" s="54"/>
      <c r="AV493" s="54"/>
      <c r="AX493" s="54"/>
      <c r="AZ493" s="54"/>
      <c r="BA493" s="54"/>
      <c r="BC493" s="54"/>
      <c r="BD493" s="54"/>
      <c r="BE493" s="54"/>
      <c r="BF493" s="54"/>
      <c r="BG493" s="54"/>
      <c r="BH493" s="54"/>
      <c r="BI493" s="54"/>
      <c r="BZ493" s="3"/>
    </row>
    <row r="494" spans="3:78" ht="14.25" customHeight="1" x14ac:dyDescent="0.25">
      <c r="C494" s="53"/>
      <c r="Q494" s="54"/>
      <c r="R494" s="54"/>
      <c r="S494" s="54"/>
      <c r="T494" s="54"/>
      <c r="U494" s="54"/>
      <c r="V494" s="54"/>
      <c r="W494" s="54"/>
      <c r="X494" s="54"/>
      <c r="Y494" s="54"/>
      <c r="Z494" s="54"/>
      <c r="AB494" s="54"/>
      <c r="AC494" s="54"/>
      <c r="AD494" s="54"/>
      <c r="AE494" s="54"/>
      <c r="AF494" s="54"/>
      <c r="AG494" s="54"/>
      <c r="AH494" s="54"/>
      <c r="AI494" s="54"/>
      <c r="AJ494" s="54"/>
      <c r="AK494" s="54"/>
      <c r="AL494" s="54"/>
      <c r="AN494" s="54"/>
      <c r="AO494" s="54"/>
      <c r="AP494" s="54"/>
      <c r="AQ494" s="54"/>
      <c r="AR494" s="54"/>
      <c r="AS494" s="54"/>
      <c r="AT494" s="54"/>
      <c r="AU494" s="54"/>
      <c r="AV494" s="54"/>
      <c r="AX494" s="54"/>
      <c r="AZ494" s="54"/>
      <c r="BA494" s="54"/>
      <c r="BC494" s="54"/>
      <c r="BD494" s="54"/>
      <c r="BE494" s="54"/>
      <c r="BF494" s="54"/>
      <c r="BG494" s="54"/>
      <c r="BH494" s="54"/>
      <c r="BI494" s="54"/>
      <c r="BZ494" s="3"/>
    </row>
    <row r="495" spans="3:78" ht="14.25" customHeight="1" x14ac:dyDescent="0.25">
      <c r="C495" s="53"/>
      <c r="Q495" s="54"/>
      <c r="R495" s="54"/>
      <c r="S495" s="54"/>
      <c r="T495" s="54"/>
      <c r="U495" s="54"/>
      <c r="V495" s="54"/>
      <c r="W495" s="54"/>
      <c r="X495" s="54"/>
      <c r="Y495" s="54"/>
      <c r="Z495" s="54"/>
      <c r="AB495" s="54"/>
      <c r="AC495" s="54"/>
      <c r="AD495" s="54"/>
      <c r="AE495" s="54"/>
      <c r="AF495" s="54"/>
      <c r="AG495" s="54"/>
      <c r="AH495" s="54"/>
      <c r="AI495" s="54"/>
      <c r="AJ495" s="54"/>
      <c r="AK495" s="54"/>
      <c r="AL495" s="54"/>
      <c r="AN495" s="54"/>
      <c r="AO495" s="54"/>
      <c r="AP495" s="54"/>
      <c r="AQ495" s="54"/>
      <c r="AR495" s="54"/>
      <c r="AS495" s="54"/>
      <c r="AT495" s="54"/>
      <c r="AU495" s="54"/>
      <c r="AV495" s="54"/>
      <c r="AX495" s="54"/>
      <c r="AZ495" s="54"/>
      <c r="BA495" s="54"/>
      <c r="BC495" s="54"/>
      <c r="BD495" s="54"/>
      <c r="BE495" s="54"/>
      <c r="BF495" s="54"/>
      <c r="BG495" s="54"/>
      <c r="BH495" s="54"/>
      <c r="BI495" s="54"/>
      <c r="BZ495" s="3"/>
    </row>
    <row r="496" spans="3:78" ht="14.25" customHeight="1" x14ac:dyDescent="0.25">
      <c r="C496" s="53"/>
      <c r="Q496" s="54"/>
      <c r="R496" s="54"/>
      <c r="S496" s="54"/>
      <c r="T496" s="54"/>
      <c r="U496" s="54"/>
      <c r="V496" s="54"/>
      <c r="W496" s="54"/>
      <c r="X496" s="54"/>
      <c r="Y496" s="54"/>
      <c r="Z496" s="54"/>
      <c r="AB496" s="54"/>
      <c r="AC496" s="54"/>
      <c r="AD496" s="54"/>
      <c r="AE496" s="54"/>
      <c r="AF496" s="54"/>
      <c r="AG496" s="54"/>
      <c r="AH496" s="54"/>
      <c r="AI496" s="54"/>
      <c r="AJ496" s="54"/>
      <c r="AK496" s="54"/>
      <c r="AL496" s="54"/>
      <c r="AN496" s="54"/>
      <c r="AO496" s="54"/>
      <c r="AP496" s="54"/>
      <c r="AQ496" s="54"/>
      <c r="AR496" s="54"/>
      <c r="AS496" s="54"/>
      <c r="AT496" s="54"/>
      <c r="AU496" s="54"/>
      <c r="AV496" s="54"/>
      <c r="AX496" s="54"/>
      <c r="AZ496" s="54"/>
      <c r="BA496" s="54"/>
      <c r="BC496" s="54"/>
      <c r="BD496" s="54"/>
      <c r="BE496" s="54"/>
      <c r="BF496" s="54"/>
      <c r="BG496" s="54"/>
      <c r="BH496" s="54"/>
      <c r="BI496" s="54"/>
      <c r="BZ496" s="3"/>
    </row>
    <row r="497" spans="3:78" ht="14.25" customHeight="1" x14ac:dyDescent="0.25">
      <c r="C497" s="53"/>
      <c r="Q497" s="54"/>
      <c r="R497" s="54"/>
      <c r="S497" s="54"/>
      <c r="T497" s="54"/>
      <c r="U497" s="54"/>
      <c r="V497" s="54"/>
      <c r="W497" s="54"/>
      <c r="X497" s="54"/>
      <c r="Y497" s="54"/>
      <c r="Z497" s="54"/>
      <c r="AB497" s="54"/>
      <c r="AC497" s="54"/>
      <c r="AD497" s="54"/>
      <c r="AE497" s="54"/>
      <c r="AF497" s="54"/>
      <c r="AG497" s="54"/>
      <c r="AH497" s="54"/>
      <c r="AI497" s="54"/>
      <c r="AJ497" s="54"/>
      <c r="AK497" s="54"/>
      <c r="AL497" s="54"/>
      <c r="AN497" s="54"/>
      <c r="AO497" s="54"/>
      <c r="AP497" s="54"/>
      <c r="AQ497" s="54"/>
      <c r="AR497" s="54"/>
      <c r="AS497" s="54"/>
      <c r="AT497" s="54"/>
      <c r="AU497" s="54"/>
      <c r="AV497" s="54"/>
      <c r="AX497" s="54"/>
      <c r="AZ497" s="54"/>
      <c r="BA497" s="54"/>
      <c r="BC497" s="54"/>
      <c r="BD497" s="54"/>
      <c r="BE497" s="54"/>
      <c r="BF497" s="54"/>
      <c r="BG497" s="54"/>
      <c r="BH497" s="54"/>
      <c r="BI497" s="54"/>
      <c r="BZ497" s="3"/>
    </row>
    <row r="498" spans="3:78" ht="14.25" customHeight="1" x14ac:dyDescent="0.25">
      <c r="C498" s="53"/>
      <c r="Q498" s="54"/>
      <c r="R498" s="54"/>
      <c r="S498" s="54"/>
      <c r="T498" s="54"/>
      <c r="U498" s="54"/>
      <c r="V498" s="54"/>
      <c r="W498" s="54"/>
      <c r="X498" s="54"/>
      <c r="Y498" s="54"/>
      <c r="Z498" s="54"/>
      <c r="AB498" s="54"/>
      <c r="AC498" s="54"/>
      <c r="AD498" s="54"/>
      <c r="AE498" s="54"/>
      <c r="AF498" s="54"/>
      <c r="AG498" s="54"/>
      <c r="AH498" s="54"/>
      <c r="AI498" s="54"/>
      <c r="AJ498" s="54"/>
      <c r="AK498" s="54"/>
      <c r="AL498" s="54"/>
      <c r="AN498" s="54"/>
      <c r="AO498" s="54"/>
      <c r="AP498" s="54"/>
      <c r="AQ498" s="54"/>
      <c r="AR498" s="54"/>
      <c r="AS498" s="54"/>
      <c r="AT498" s="54"/>
      <c r="AU498" s="54"/>
      <c r="AV498" s="54"/>
      <c r="AX498" s="54"/>
      <c r="AZ498" s="54"/>
      <c r="BA498" s="54"/>
      <c r="BC498" s="54"/>
      <c r="BD498" s="54"/>
      <c r="BE498" s="54"/>
      <c r="BF498" s="54"/>
      <c r="BG498" s="54"/>
      <c r="BH498" s="54"/>
      <c r="BI498" s="54"/>
      <c r="BZ498" s="3"/>
    </row>
    <row r="499" spans="3:78" ht="14.25" customHeight="1" x14ac:dyDescent="0.25">
      <c r="C499" s="53"/>
      <c r="Q499" s="54"/>
      <c r="R499" s="54"/>
      <c r="S499" s="54"/>
      <c r="T499" s="54"/>
      <c r="U499" s="54"/>
      <c r="V499" s="54"/>
      <c r="W499" s="54"/>
      <c r="X499" s="54"/>
      <c r="Y499" s="54"/>
      <c r="Z499" s="54"/>
      <c r="AB499" s="54"/>
      <c r="AC499" s="54"/>
      <c r="AD499" s="54"/>
      <c r="AE499" s="54"/>
      <c r="AF499" s="54"/>
      <c r="AG499" s="54"/>
      <c r="AH499" s="54"/>
      <c r="AI499" s="54"/>
      <c r="AJ499" s="54"/>
      <c r="AK499" s="54"/>
      <c r="AL499" s="54"/>
      <c r="AN499" s="54"/>
      <c r="AO499" s="54"/>
      <c r="AP499" s="54"/>
      <c r="AQ499" s="54"/>
      <c r="AR499" s="54"/>
      <c r="AS499" s="54"/>
      <c r="AT499" s="54"/>
      <c r="AU499" s="54"/>
      <c r="AV499" s="54"/>
      <c r="AX499" s="54"/>
      <c r="AZ499" s="54"/>
      <c r="BA499" s="54"/>
      <c r="BC499" s="54"/>
      <c r="BD499" s="54"/>
      <c r="BE499" s="54"/>
      <c r="BF499" s="54"/>
      <c r="BG499" s="54"/>
      <c r="BH499" s="54"/>
      <c r="BI499" s="54"/>
      <c r="BZ499" s="3"/>
    </row>
    <row r="500" spans="3:78" ht="14.25" customHeight="1" x14ac:dyDescent="0.25">
      <c r="C500" s="53"/>
      <c r="Q500" s="54"/>
      <c r="R500" s="54"/>
      <c r="S500" s="54"/>
      <c r="T500" s="54"/>
      <c r="U500" s="54"/>
      <c r="V500" s="54"/>
      <c r="W500" s="54"/>
      <c r="X500" s="54"/>
      <c r="Y500" s="54"/>
      <c r="Z500" s="54"/>
      <c r="AB500" s="54"/>
      <c r="AC500" s="54"/>
      <c r="AD500" s="54"/>
      <c r="AE500" s="54"/>
      <c r="AF500" s="54"/>
      <c r="AG500" s="54"/>
      <c r="AH500" s="54"/>
      <c r="AI500" s="54"/>
      <c r="AJ500" s="54"/>
      <c r="AK500" s="54"/>
      <c r="AL500" s="54"/>
      <c r="AN500" s="54"/>
      <c r="AO500" s="54"/>
      <c r="AP500" s="54"/>
      <c r="AQ500" s="54"/>
      <c r="AR500" s="54"/>
      <c r="AS500" s="54"/>
      <c r="AT500" s="54"/>
      <c r="AU500" s="54"/>
      <c r="AV500" s="54"/>
      <c r="AX500" s="54"/>
      <c r="AZ500" s="54"/>
      <c r="BA500" s="54"/>
      <c r="BC500" s="54"/>
      <c r="BD500" s="54"/>
      <c r="BE500" s="54"/>
      <c r="BF500" s="54"/>
      <c r="BG500" s="54"/>
      <c r="BH500" s="54"/>
      <c r="BI500" s="54"/>
      <c r="BZ500" s="3"/>
    </row>
    <row r="501" spans="3:78" ht="14.25" customHeight="1" x14ac:dyDescent="0.25">
      <c r="C501" s="53"/>
      <c r="Q501" s="54"/>
      <c r="R501" s="54"/>
      <c r="S501" s="54"/>
      <c r="T501" s="54"/>
      <c r="U501" s="54"/>
      <c r="V501" s="54"/>
      <c r="W501" s="54"/>
      <c r="X501" s="54"/>
      <c r="Y501" s="54"/>
      <c r="Z501" s="54"/>
      <c r="AB501" s="54"/>
      <c r="AC501" s="54"/>
      <c r="AD501" s="54"/>
      <c r="AE501" s="54"/>
      <c r="AF501" s="54"/>
      <c r="AG501" s="54"/>
      <c r="AH501" s="54"/>
      <c r="AI501" s="54"/>
      <c r="AJ501" s="54"/>
      <c r="AK501" s="54"/>
      <c r="AL501" s="54"/>
      <c r="AN501" s="54"/>
      <c r="AO501" s="54"/>
      <c r="AP501" s="54"/>
      <c r="AQ501" s="54"/>
      <c r="AR501" s="54"/>
      <c r="AS501" s="54"/>
      <c r="AT501" s="54"/>
      <c r="AU501" s="54"/>
      <c r="AV501" s="54"/>
      <c r="AX501" s="54"/>
      <c r="AZ501" s="54"/>
      <c r="BA501" s="54"/>
      <c r="BC501" s="54"/>
      <c r="BD501" s="54"/>
      <c r="BE501" s="54"/>
      <c r="BF501" s="54"/>
      <c r="BG501" s="54"/>
      <c r="BH501" s="54"/>
      <c r="BI501" s="54"/>
      <c r="BZ501" s="3"/>
    </row>
    <row r="502" spans="3:78" ht="14.25" customHeight="1" x14ac:dyDescent="0.25">
      <c r="C502" s="53"/>
      <c r="Q502" s="54"/>
      <c r="R502" s="54"/>
      <c r="S502" s="54"/>
      <c r="T502" s="54"/>
      <c r="U502" s="54"/>
      <c r="V502" s="54"/>
      <c r="W502" s="54"/>
      <c r="X502" s="54"/>
      <c r="Y502" s="54"/>
      <c r="Z502" s="54"/>
      <c r="AB502" s="54"/>
      <c r="AC502" s="54"/>
      <c r="AD502" s="54"/>
      <c r="AE502" s="54"/>
      <c r="AF502" s="54"/>
      <c r="AG502" s="54"/>
      <c r="AH502" s="54"/>
      <c r="AI502" s="54"/>
      <c r="AJ502" s="54"/>
      <c r="AK502" s="54"/>
      <c r="AL502" s="54"/>
      <c r="AN502" s="54"/>
      <c r="AO502" s="54"/>
      <c r="AP502" s="54"/>
      <c r="AQ502" s="54"/>
      <c r="AR502" s="54"/>
      <c r="AS502" s="54"/>
      <c r="AT502" s="54"/>
      <c r="AU502" s="54"/>
      <c r="AV502" s="54"/>
      <c r="AX502" s="54"/>
      <c r="AZ502" s="54"/>
      <c r="BA502" s="54"/>
      <c r="BC502" s="54"/>
      <c r="BD502" s="54"/>
      <c r="BE502" s="54"/>
      <c r="BF502" s="54"/>
      <c r="BG502" s="54"/>
      <c r="BH502" s="54"/>
      <c r="BI502" s="54"/>
      <c r="BZ502" s="3"/>
    </row>
    <row r="503" spans="3:78" ht="14.25" customHeight="1" x14ac:dyDescent="0.25">
      <c r="C503" s="53"/>
      <c r="Q503" s="54"/>
      <c r="R503" s="54"/>
      <c r="S503" s="54"/>
      <c r="T503" s="54"/>
      <c r="U503" s="54"/>
      <c r="V503" s="54"/>
      <c r="W503" s="54"/>
      <c r="X503" s="54"/>
      <c r="Y503" s="54"/>
      <c r="Z503" s="54"/>
      <c r="AB503" s="54"/>
      <c r="AC503" s="54"/>
      <c r="AD503" s="54"/>
      <c r="AE503" s="54"/>
      <c r="AF503" s="54"/>
      <c r="AG503" s="54"/>
      <c r="AH503" s="54"/>
      <c r="AI503" s="54"/>
      <c r="AJ503" s="54"/>
      <c r="AK503" s="54"/>
      <c r="AL503" s="54"/>
      <c r="AN503" s="54"/>
      <c r="AO503" s="54"/>
      <c r="AP503" s="54"/>
      <c r="AQ503" s="54"/>
      <c r="AR503" s="54"/>
      <c r="AS503" s="54"/>
      <c r="AT503" s="54"/>
      <c r="AU503" s="54"/>
      <c r="AV503" s="54"/>
      <c r="AX503" s="54"/>
      <c r="AZ503" s="54"/>
      <c r="BA503" s="54"/>
      <c r="BC503" s="54"/>
      <c r="BD503" s="54"/>
      <c r="BE503" s="54"/>
      <c r="BF503" s="54"/>
      <c r="BG503" s="54"/>
      <c r="BH503" s="54"/>
      <c r="BI503" s="54"/>
      <c r="BZ503" s="3"/>
    </row>
    <row r="504" spans="3:78" ht="14.25" customHeight="1" x14ac:dyDescent="0.25">
      <c r="C504" s="53"/>
      <c r="Q504" s="54"/>
      <c r="R504" s="54"/>
      <c r="S504" s="54"/>
      <c r="T504" s="54"/>
      <c r="U504" s="54"/>
      <c r="V504" s="54"/>
      <c r="W504" s="54"/>
      <c r="X504" s="54"/>
      <c r="Y504" s="54"/>
      <c r="Z504" s="54"/>
      <c r="AB504" s="54"/>
      <c r="AC504" s="54"/>
      <c r="AD504" s="54"/>
      <c r="AE504" s="54"/>
      <c r="AF504" s="54"/>
      <c r="AG504" s="54"/>
      <c r="AH504" s="54"/>
      <c r="AI504" s="54"/>
      <c r="AJ504" s="54"/>
      <c r="AK504" s="54"/>
      <c r="AL504" s="54"/>
      <c r="AN504" s="54"/>
      <c r="AO504" s="54"/>
      <c r="AP504" s="54"/>
      <c r="AQ504" s="54"/>
      <c r="AR504" s="54"/>
      <c r="AS504" s="54"/>
      <c r="AT504" s="54"/>
      <c r="AU504" s="54"/>
      <c r="AV504" s="54"/>
      <c r="AX504" s="54"/>
      <c r="AZ504" s="54"/>
      <c r="BA504" s="54"/>
      <c r="BC504" s="54"/>
      <c r="BD504" s="54"/>
      <c r="BE504" s="54"/>
      <c r="BF504" s="54"/>
      <c r="BG504" s="54"/>
      <c r="BH504" s="54"/>
      <c r="BI504" s="54"/>
      <c r="BZ504" s="3"/>
    </row>
    <row r="505" spans="3:78" ht="14.25" customHeight="1" x14ac:dyDescent="0.25">
      <c r="C505" s="53"/>
      <c r="Q505" s="54"/>
      <c r="R505" s="54"/>
      <c r="S505" s="54"/>
      <c r="T505" s="54"/>
      <c r="U505" s="54"/>
      <c r="V505" s="54"/>
      <c r="W505" s="54"/>
      <c r="X505" s="54"/>
      <c r="Y505" s="54"/>
      <c r="Z505" s="54"/>
      <c r="AB505" s="54"/>
      <c r="AC505" s="54"/>
      <c r="AD505" s="54"/>
      <c r="AE505" s="54"/>
      <c r="AF505" s="54"/>
      <c r="AG505" s="54"/>
      <c r="AH505" s="54"/>
      <c r="AI505" s="54"/>
      <c r="AJ505" s="54"/>
      <c r="AK505" s="54"/>
      <c r="AL505" s="54"/>
      <c r="AN505" s="54"/>
      <c r="AO505" s="54"/>
      <c r="AP505" s="54"/>
      <c r="AQ505" s="54"/>
      <c r="AR505" s="54"/>
      <c r="AS505" s="54"/>
      <c r="AT505" s="54"/>
      <c r="AU505" s="54"/>
      <c r="AV505" s="54"/>
      <c r="AX505" s="54"/>
      <c r="AZ505" s="54"/>
      <c r="BA505" s="54"/>
      <c r="BC505" s="54"/>
      <c r="BD505" s="54"/>
      <c r="BE505" s="54"/>
      <c r="BF505" s="54"/>
      <c r="BG505" s="54"/>
      <c r="BH505" s="54"/>
      <c r="BI505" s="54"/>
      <c r="BZ505" s="3"/>
    </row>
    <row r="506" spans="3:78" ht="14.25" customHeight="1" x14ac:dyDescent="0.25">
      <c r="C506" s="53"/>
      <c r="Q506" s="54"/>
      <c r="R506" s="54"/>
      <c r="S506" s="54"/>
      <c r="T506" s="54"/>
      <c r="U506" s="54"/>
      <c r="V506" s="54"/>
      <c r="W506" s="54"/>
      <c r="X506" s="54"/>
      <c r="Y506" s="54"/>
      <c r="Z506" s="54"/>
      <c r="AB506" s="54"/>
      <c r="AC506" s="54"/>
      <c r="AD506" s="54"/>
      <c r="AE506" s="54"/>
      <c r="AF506" s="54"/>
      <c r="AG506" s="54"/>
      <c r="AH506" s="54"/>
      <c r="AI506" s="54"/>
      <c r="AJ506" s="54"/>
      <c r="AK506" s="54"/>
      <c r="AL506" s="54"/>
      <c r="AN506" s="54"/>
      <c r="AO506" s="54"/>
      <c r="AP506" s="54"/>
      <c r="AQ506" s="54"/>
      <c r="AR506" s="54"/>
      <c r="AS506" s="54"/>
      <c r="AT506" s="54"/>
      <c r="AU506" s="54"/>
      <c r="AV506" s="54"/>
      <c r="AX506" s="54"/>
      <c r="AZ506" s="54"/>
      <c r="BA506" s="54"/>
      <c r="BC506" s="54"/>
      <c r="BD506" s="54"/>
      <c r="BE506" s="54"/>
      <c r="BF506" s="54"/>
      <c r="BG506" s="54"/>
      <c r="BH506" s="54"/>
      <c r="BI506" s="54"/>
      <c r="BZ506" s="3"/>
    </row>
    <row r="507" spans="3:78" ht="14.25" customHeight="1" x14ac:dyDescent="0.25">
      <c r="C507" s="53"/>
      <c r="Q507" s="54"/>
      <c r="R507" s="54"/>
      <c r="S507" s="54"/>
      <c r="T507" s="54"/>
      <c r="U507" s="54"/>
      <c r="V507" s="54"/>
      <c r="W507" s="54"/>
      <c r="X507" s="54"/>
      <c r="Y507" s="54"/>
      <c r="Z507" s="54"/>
      <c r="AB507" s="54"/>
      <c r="AC507" s="54"/>
      <c r="AD507" s="54"/>
      <c r="AE507" s="54"/>
      <c r="AF507" s="54"/>
      <c r="AG507" s="54"/>
      <c r="AH507" s="54"/>
      <c r="AI507" s="54"/>
      <c r="AJ507" s="54"/>
      <c r="AK507" s="54"/>
      <c r="AL507" s="54"/>
      <c r="AN507" s="54"/>
      <c r="AO507" s="54"/>
      <c r="AP507" s="54"/>
      <c r="AQ507" s="54"/>
      <c r="AR507" s="54"/>
      <c r="AS507" s="54"/>
      <c r="AT507" s="54"/>
      <c r="AU507" s="54"/>
      <c r="AV507" s="54"/>
      <c r="AX507" s="54"/>
      <c r="AZ507" s="54"/>
      <c r="BA507" s="54"/>
      <c r="BC507" s="54"/>
      <c r="BD507" s="54"/>
      <c r="BE507" s="54"/>
      <c r="BF507" s="54"/>
      <c r="BG507" s="54"/>
      <c r="BH507" s="54"/>
      <c r="BI507" s="54"/>
      <c r="BZ507" s="3"/>
    </row>
    <row r="508" spans="3:78" ht="14.25" customHeight="1" x14ac:dyDescent="0.25">
      <c r="C508" s="53"/>
      <c r="Q508" s="54"/>
      <c r="R508" s="54"/>
      <c r="S508" s="54"/>
      <c r="T508" s="54"/>
      <c r="U508" s="54"/>
      <c r="V508" s="54"/>
      <c r="W508" s="54"/>
      <c r="X508" s="54"/>
      <c r="Y508" s="54"/>
      <c r="Z508" s="54"/>
      <c r="AB508" s="54"/>
      <c r="AC508" s="54"/>
      <c r="AD508" s="54"/>
      <c r="AE508" s="54"/>
      <c r="AF508" s="54"/>
      <c r="AG508" s="54"/>
      <c r="AH508" s="54"/>
      <c r="AI508" s="54"/>
      <c r="AJ508" s="54"/>
      <c r="AK508" s="54"/>
      <c r="AL508" s="54"/>
      <c r="AN508" s="54"/>
      <c r="AO508" s="54"/>
      <c r="AP508" s="54"/>
      <c r="AQ508" s="54"/>
      <c r="AR508" s="54"/>
      <c r="AS508" s="54"/>
      <c r="AT508" s="54"/>
      <c r="AU508" s="54"/>
      <c r="AV508" s="54"/>
      <c r="AX508" s="54"/>
      <c r="AZ508" s="54"/>
      <c r="BA508" s="54"/>
      <c r="BC508" s="54"/>
      <c r="BD508" s="54"/>
      <c r="BE508" s="54"/>
      <c r="BF508" s="54"/>
      <c r="BG508" s="54"/>
      <c r="BH508" s="54"/>
      <c r="BI508" s="54"/>
      <c r="BZ508" s="3"/>
    </row>
    <row r="509" spans="3:78" ht="14.25" customHeight="1" x14ac:dyDescent="0.25">
      <c r="C509" s="53"/>
      <c r="Q509" s="54"/>
      <c r="R509" s="54"/>
      <c r="S509" s="54"/>
      <c r="T509" s="54"/>
      <c r="U509" s="54"/>
      <c r="V509" s="54"/>
      <c r="W509" s="54"/>
      <c r="X509" s="54"/>
      <c r="Y509" s="54"/>
      <c r="Z509" s="54"/>
      <c r="AB509" s="54"/>
      <c r="AC509" s="54"/>
      <c r="AD509" s="54"/>
      <c r="AE509" s="54"/>
      <c r="AF509" s="54"/>
      <c r="AG509" s="54"/>
      <c r="AH509" s="54"/>
      <c r="AI509" s="54"/>
      <c r="AJ509" s="54"/>
      <c r="AK509" s="54"/>
      <c r="AL509" s="54"/>
      <c r="AN509" s="54"/>
      <c r="AO509" s="54"/>
      <c r="AP509" s="54"/>
      <c r="AQ509" s="54"/>
      <c r="AR509" s="54"/>
      <c r="AS509" s="54"/>
      <c r="AT509" s="54"/>
      <c r="AU509" s="54"/>
      <c r="AV509" s="54"/>
      <c r="AX509" s="54"/>
      <c r="AZ509" s="54"/>
      <c r="BA509" s="54"/>
      <c r="BC509" s="54"/>
      <c r="BD509" s="54"/>
      <c r="BE509" s="54"/>
      <c r="BF509" s="54"/>
      <c r="BG509" s="54"/>
      <c r="BH509" s="54"/>
      <c r="BI509" s="54"/>
      <c r="BZ509" s="3"/>
    </row>
    <row r="510" spans="3:78" ht="14.25" customHeight="1" x14ac:dyDescent="0.25">
      <c r="C510" s="53"/>
      <c r="Q510" s="54"/>
      <c r="R510" s="54"/>
      <c r="S510" s="54"/>
      <c r="T510" s="54"/>
      <c r="U510" s="54"/>
      <c r="V510" s="54"/>
      <c r="W510" s="54"/>
      <c r="X510" s="54"/>
      <c r="Y510" s="54"/>
      <c r="Z510" s="54"/>
      <c r="AB510" s="54"/>
      <c r="AC510" s="54"/>
      <c r="AD510" s="54"/>
      <c r="AE510" s="54"/>
      <c r="AF510" s="54"/>
      <c r="AG510" s="54"/>
      <c r="AH510" s="54"/>
      <c r="AI510" s="54"/>
      <c r="AJ510" s="54"/>
      <c r="AK510" s="54"/>
      <c r="AL510" s="54"/>
      <c r="AN510" s="54"/>
      <c r="AO510" s="54"/>
      <c r="AP510" s="54"/>
      <c r="AQ510" s="54"/>
      <c r="AR510" s="54"/>
      <c r="AS510" s="54"/>
      <c r="AT510" s="54"/>
      <c r="AU510" s="54"/>
      <c r="AV510" s="54"/>
      <c r="AX510" s="54"/>
      <c r="AZ510" s="54"/>
      <c r="BA510" s="54"/>
      <c r="BC510" s="54"/>
      <c r="BD510" s="54"/>
      <c r="BE510" s="54"/>
      <c r="BF510" s="54"/>
      <c r="BG510" s="54"/>
      <c r="BH510" s="54"/>
      <c r="BI510" s="54"/>
      <c r="BZ510" s="3"/>
    </row>
    <row r="511" spans="3:78" ht="14.25" customHeight="1" x14ac:dyDescent="0.25">
      <c r="C511" s="53"/>
      <c r="Q511" s="54"/>
      <c r="R511" s="54"/>
      <c r="S511" s="54"/>
      <c r="T511" s="54"/>
      <c r="U511" s="54"/>
      <c r="V511" s="54"/>
      <c r="W511" s="54"/>
      <c r="X511" s="54"/>
      <c r="Y511" s="54"/>
      <c r="Z511" s="54"/>
      <c r="AB511" s="54"/>
      <c r="AC511" s="54"/>
      <c r="AD511" s="54"/>
      <c r="AE511" s="54"/>
      <c r="AF511" s="54"/>
      <c r="AG511" s="54"/>
      <c r="AH511" s="54"/>
      <c r="AI511" s="54"/>
      <c r="AJ511" s="54"/>
      <c r="AK511" s="54"/>
      <c r="AL511" s="54"/>
      <c r="AN511" s="54"/>
      <c r="AO511" s="54"/>
      <c r="AP511" s="54"/>
      <c r="AQ511" s="54"/>
      <c r="AR511" s="54"/>
      <c r="AS511" s="54"/>
      <c r="AT511" s="54"/>
      <c r="AU511" s="54"/>
      <c r="AV511" s="54"/>
      <c r="AX511" s="54"/>
      <c r="AZ511" s="54"/>
      <c r="BA511" s="54"/>
      <c r="BC511" s="54"/>
      <c r="BD511" s="54"/>
      <c r="BE511" s="54"/>
      <c r="BF511" s="54"/>
      <c r="BG511" s="54"/>
      <c r="BH511" s="54"/>
      <c r="BI511" s="54"/>
      <c r="BZ511" s="3"/>
    </row>
    <row r="512" spans="3:78" ht="14.25" customHeight="1" x14ac:dyDescent="0.25">
      <c r="C512" s="53"/>
      <c r="Q512" s="54"/>
      <c r="R512" s="54"/>
      <c r="S512" s="54"/>
      <c r="T512" s="54"/>
      <c r="U512" s="54"/>
      <c r="V512" s="54"/>
      <c r="W512" s="54"/>
      <c r="X512" s="54"/>
      <c r="Y512" s="54"/>
      <c r="Z512" s="54"/>
      <c r="AB512" s="54"/>
      <c r="AC512" s="54"/>
      <c r="AD512" s="54"/>
      <c r="AE512" s="54"/>
      <c r="AF512" s="54"/>
      <c r="AG512" s="54"/>
      <c r="AH512" s="54"/>
      <c r="AI512" s="54"/>
      <c r="AJ512" s="54"/>
      <c r="AK512" s="54"/>
      <c r="AL512" s="54"/>
      <c r="AN512" s="54"/>
      <c r="AO512" s="54"/>
      <c r="AP512" s="54"/>
      <c r="AQ512" s="54"/>
      <c r="AR512" s="54"/>
      <c r="AS512" s="54"/>
      <c r="AT512" s="54"/>
      <c r="AU512" s="54"/>
      <c r="AV512" s="54"/>
      <c r="AX512" s="54"/>
      <c r="AZ512" s="54"/>
      <c r="BA512" s="54"/>
      <c r="BC512" s="54"/>
      <c r="BD512" s="54"/>
      <c r="BE512" s="54"/>
      <c r="BF512" s="54"/>
      <c r="BG512" s="54"/>
      <c r="BH512" s="54"/>
      <c r="BI512" s="54"/>
      <c r="BZ512" s="3"/>
    </row>
    <row r="513" spans="3:78" ht="14.25" customHeight="1" x14ac:dyDescent="0.25">
      <c r="C513" s="53"/>
      <c r="Q513" s="54"/>
      <c r="R513" s="54"/>
      <c r="S513" s="54"/>
      <c r="T513" s="54"/>
      <c r="U513" s="54"/>
      <c r="V513" s="54"/>
      <c r="W513" s="54"/>
      <c r="X513" s="54"/>
      <c r="Y513" s="54"/>
      <c r="Z513" s="54"/>
      <c r="AB513" s="54"/>
      <c r="AC513" s="54"/>
      <c r="AD513" s="54"/>
      <c r="AE513" s="54"/>
      <c r="AF513" s="54"/>
      <c r="AG513" s="54"/>
      <c r="AH513" s="54"/>
      <c r="AI513" s="54"/>
      <c r="AJ513" s="54"/>
      <c r="AK513" s="54"/>
      <c r="AL513" s="54"/>
      <c r="AN513" s="54"/>
      <c r="AO513" s="54"/>
      <c r="AP513" s="54"/>
      <c r="AQ513" s="54"/>
      <c r="AR513" s="54"/>
      <c r="AS513" s="54"/>
      <c r="AT513" s="54"/>
      <c r="AU513" s="54"/>
      <c r="AV513" s="54"/>
      <c r="AX513" s="54"/>
      <c r="AZ513" s="54"/>
      <c r="BA513" s="54"/>
      <c r="BC513" s="54"/>
      <c r="BD513" s="54"/>
      <c r="BE513" s="54"/>
      <c r="BF513" s="54"/>
      <c r="BG513" s="54"/>
      <c r="BH513" s="54"/>
      <c r="BI513" s="54"/>
      <c r="BZ513" s="3"/>
    </row>
    <row r="514" spans="3:78" ht="14.25" customHeight="1" x14ac:dyDescent="0.25">
      <c r="C514" s="53"/>
      <c r="Q514" s="54"/>
      <c r="R514" s="54"/>
      <c r="S514" s="54"/>
      <c r="T514" s="54"/>
      <c r="U514" s="54"/>
      <c r="V514" s="54"/>
      <c r="W514" s="54"/>
      <c r="X514" s="54"/>
      <c r="Y514" s="54"/>
      <c r="Z514" s="54"/>
      <c r="AB514" s="54"/>
      <c r="AC514" s="54"/>
      <c r="AD514" s="54"/>
      <c r="AE514" s="54"/>
      <c r="AF514" s="54"/>
      <c r="AG514" s="54"/>
      <c r="AH514" s="54"/>
      <c r="AI514" s="54"/>
      <c r="AJ514" s="54"/>
      <c r="AK514" s="54"/>
      <c r="AL514" s="54"/>
      <c r="AN514" s="54"/>
      <c r="AO514" s="54"/>
      <c r="AP514" s="54"/>
      <c r="AQ514" s="54"/>
      <c r="AR514" s="54"/>
      <c r="AS514" s="54"/>
      <c r="AT514" s="54"/>
      <c r="AU514" s="54"/>
      <c r="AV514" s="54"/>
      <c r="AX514" s="54"/>
      <c r="AZ514" s="54"/>
      <c r="BA514" s="54"/>
      <c r="BC514" s="54"/>
      <c r="BD514" s="54"/>
      <c r="BE514" s="54"/>
      <c r="BF514" s="54"/>
      <c r="BG514" s="54"/>
      <c r="BH514" s="54"/>
      <c r="BI514" s="54"/>
      <c r="BZ514" s="3"/>
    </row>
    <row r="515" spans="3:78" ht="14.25" customHeight="1" x14ac:dyDescent="0.25">
      <c r="C515" s="53"/>
      <c r="Q515" s="54"/>
      <c r="R515" s="54"/>
      <c r="S515" s="54"/>
      <c r="T515" s="54"/>
      <c r="U515" s="54"/>
      <c r="V515" s="54"/>
      <c r="W515" s="54"/>
      <c r="X515" s="54"/>
      <c r="Y515" s="54"/>
      <c r="Z515" s="54"/>
      <c r="AB515" s="54"/>
      <c r="AC515" s="54"/>
      <c r="AD515" s="54"/>
      <c r="AE515" s="54"/>
      <c r="AF515" s="54"/>
      <c r="AG515" s="54"/>
      <c r="AH515" s="54"/>
      <c r="AI515" s="54"/>
      <c r="AJ515" s="54"/>
      <c r="AK515" s="54"/>
      <c r="AL515" s="54"/>
      <c r="AN515" s="54"/>
      <c r="AO515" s="54"/>
      <c r="AP515" s="54"/>
      <c r="AQ515" s="54"/>
      <c r="AR515" s="54"/>
      <c r="AS515" s="54"/>
      <c r="AT515" s="54"/>
      <c r="AU515" s="54"/>
      <c r="AV515" s="54"/>
      <c r="AX515" s="54"/>
      <c r="AZ515" s="54"/>
      <c r="BA515" s="54"/>
      <c r="BC515" s="54"/>
      <c r="BD515" s="54"/>
      <c r="BE515" s="54"/>
      <c r="BF515" s="54"/>
      <c r="BG515" s="54"/>
      <c r="BH515" s="54"/>
      <c r="BI515" s="54"/>
      <c r="BZ515" s="3"/>
    </row>
    <row r="516" spans="3:78" ht="14.25" customHeight="1" x14ac:dyDescent="0.25">
      <c r="C516" s="53"/>
      <c r="Q516" s="54"/>
      <c r="R516" s="54"/>
      <c r="S516" s="54"/>
      <c r="T516" s="54"/>
      <c r="U516" s="54"/>
      <c r="V516" s="54"/>
      <c r="W516" s="54"/>
      <c r="X516" s="54"/>
      <c r="Y516" s="54"/>
      <c r="Z516" s="54"/>
      <c r="AB516" s="54"/>
      <c r="AC516" s="54"/>
      <c r="AD516" s="54"/>
      <c r="AE516" s="54"/>
      <c r="AF516" s="54"/>
      <c r="AG516" s="54"/>
      <c r="AH516" s="54"/>
      <c r="AI516" s="54"/>
      <c r="AJ516" s="54"/>
      <c r="AK516" s="54"/>
      <c r="AL516" s="54"/>
      <c r="AN516" s="54"/>
      <c r="AO516" s="54"/>
      <c r="AP516" s="54"/>
      <c r="AQ516" s="54"/>
      <c r="AR516" s="54"/>
      <c r="AS516" s="54"/>
      <c r="AT516" s="54"/>
      <c r="AU516" s="54"/>
      <c r="AV516" s="54"/>
      <c r="AX516" s="54"/>
      <c r="AZ516" s="54"/>
      <c r="BA516" s="54"/>
      <c r="BC516" s="54"/>
      <c r="BD516" s="54"/>
      <c r="BE516" s="54"/>
      <c r="BF516" s="54"/>
      <c r="BG516" s="54"/>
      <c r="BH516" s="54"/>
      <c r="BI516" s="54"/>
      <c r="BZ516" s="3"/>
    </row>
    <row r="517" spans="3:78" ht="14.25" customHeight="1" x14ac:dyDescent="0.25">
      <c r="C517" s="53"/>
      <c r="Q517" s="54"/>
      <c r="R517" s="54"/>
      <c r="S517" s="54"/>
      <c r="T517" s="54"/>
      <c r="U517" s="54"/>
      <c r="V517" s="54"/>
      <c r="W517" s="54"/>
      <c r="X517" s="54"/>
      <c r="Y517" s="54"/>
      <c r="Z517" s="54"/>
      <c r="AB517" s="54"/>
      <c r="AC517" s="54"/>
      <c r="AD517" s="54"/>
      <c r="AE517" s="54"/>
      <c r="AF517" s="54"/>
      <c r="AG517" s="54"/>
      <c r="AH517" s="54"/>
      <c r="AI517" s="54"/>
      <c r="AJ517" s="54"/>
      <c r="AK517" s="54"/>
      <c r="AL517" s="54"/>
      <c r="AN517" s="54"/>
      <c r="AO517" s="54"/>
      <c r="AP517" s="54"/>
      <c r="AQ517" s="54"/>
      <c r="AR517" s="54"/>
      <c r="AS517" s="54"/>
      <c r="AT517" s="54"/>
      <c r="AU517" s="54"/>
      <c r="AV517" s="54"/>
      <c r="AX517" s="54"/>
      <c r="AZ517" s="54"/>
      <c r="BA517" s="54"/>
      <c r="BC517" s="54"/>
      <c r="BD517" s="54"/>
      <c r="BE517" s="54"/>
      <c r="BF517" s="54"/>
      <c r="BG517" s="54"/>
      <c r="BH517" s="54"/>
      <c r="BI517" s="54"/>
      <c r="BZ517" s="3"/>
    </row>
    <row r="518" spans="3:78" ht="14.25" customHeight="1" x14ac:dyDescent="0.25">
      <c r="C518" s="53"/>
      <c r="Q518" s="54"/>
      <c r="R518" s="54"/>
      <c r="S518" s="54"/>
      <c r="T518" s="54"/>
      <c r="U518" s="54"/>
      <c r="V518" s="54"/>
      <c r="W518" s="54"/>
      <c r="X518" s="54"/>
      <c r="Y518" s="54"/>
      <c r="Z518" s="54"/>
      <c r="AB518" s="54"/>
      <c r="AC518" s="54"/>
      <c r="AD518" s="54"/>
      <c r="AE518" s="54"/>
      <c r="AF518" s="54"/>
      <c r="AG518" s="54"/>
      <c r="AH518" s="54"/>
      <c r="AI518" s="54"/>
      <c r="AJ518" s="54"/>
      <c r="AK518" s="54"/>
      <c r="AL518" s="54"/>
      <c r="AN518" s="54"/>
      <c r="AO518" s="54"/>
      <c r="AP518" s="54"/>
      <c r="AQ518" s="54"/>
      <c r="AR518" s="54"/>
      <c r="AS518" s="54"/>
      <c r="AT518" s="54"/>
      <c r="AU518" s="54"/>
      <c r="AV518" s="54"/>
      <c r="AX518" s="54"/>
      <c r="AZ518" s="54"/>
      <c r="BA518" s="54"/>
      <c r="BC518" s="54"/>
      <c r="BD518" s="54"/>
      <c r="BE518" s="54"/>
      <c r="BF518" s="54"/>
      <c r="BG518" s="54"/>
      <c r="BH518" s="54"/>
      <c r="BI518" s="54"/>
      <c r="BZ518" s="3"/>
    </row>
    <row r="519" spans="3:78" ht="14.25" customHeight="1" x14ac:dyDescent="0.25">
      <c r="C519" s="53"/>
      <c r="Q519" s="54"/>
      <c r="R519" s="54"/>
      <c r="S519" s="54"/>
      <c r="T519" s="54"/>
      <c r="U519" s="54"/>
      <c r="V519" s="54"/>
      <c r="W519" s="54"/>
      <c r="X519" s="54"/>
      <c r="Y519" s="54"/>
      <c r="Z519" s="54"/>
      <c r="AB519" s="54"/>
      <c r="AC519" s="54"/>
      <c r="AD519" s="54"/>
      <c r="AE519" s="54"/>
      <c r="AF519" s="54"/>
      <c r="AG519" s="54"/>
      <c r="AH519" s="54"/>
      <c r="AI519" s="54"/>
      <c r="AJ519" s="54"/>
      <c r="AK519" s="54"/>
      <c r="AL519" s="54"/>
      <c r="AN519" s="54"/>
      <c r="AO519" s="54"/>
      <c r="AP519" s="54"/>
      <c r="AQ519" s="54"/>
      <c r="AR519" s="54"/>
      <c r="AS519" s="54"/>
      <c r="AT519" s="54"/>
      <c r="AU519" s="54"/>
      <c r="AV519" s="54"/>
      <c r="AX519" s="54"/>
      <c r="AZ519" s="54"/>
      <c r="BA519" s="54"/>
      <c r="BC519" s="54"/>
      <c r="BD519" s="54"/>
      <c r="BE519" s="54"/>
      <c r="BF519" s="54"/>
      <c r="BG519" s="54"/>
      <c r="BH519" s="54"/>
      <c r="BI519" s="54"/>
      <c r="BZ519" s="3"/>
    </row>
    <row r="520" spans="3:78" ht="14.25" customHeight="1" x14ac:dyDescent="0.25">
      <c r="C520" s="53"/>
      <c r="Q520" s="54"/>
      <c r="R520" s="54"/>
      <c r="S520" s="54"/>
      <c r="T520" s="54"/>
      <c r="U520" s="54"/>
      <c r="V520" s="54"/>
      <c r="W520" s="54"/>
      <c r="X520" s="54"/>
      <c r="Y520" s="54"/>
      <c r="Z520" s="54"/>
      <c r="AB520" s="54"/>
      <c r="AC520" s="54"/>
      <c r="AD520" s="54"/>
      <c r="AE520" s="54"/>
      <c r="AF520" s="54"/>
      <c r="AG520" s="54"/>
      <c r="AH520" s="54"/>
      <c r="AI520" s="54"/>
      <c r="AJ520" s="54"/>
      <c r="AK520" s="54"/>
      <c r="AL520" s="54"/>
      <c r="AN520" s="54"/>
      <c r="AO520" s="54"/>
      <c r="AP520" s="54"/>
      <c r="AQ520" s="54"/>
      <c r="AR520" s="54"/>
      <c r="AS520" s="54"/>
      <c r="AT520" s="54"/>
      <c r="AU520" s="54"/>
      <c r="AV520" s="54"/>
      <c r="AX520" s="54"/>
      <c r="AZ520" s="54"/>
      <c r="BA520" s="54"/>
      <c r="BC520" s="54"/>
      <c r="BD520" s="54"/>
      <c r="BE520" s="54"/>
      <c r="BF520" s="54"/>
      <c r="BG520" s="54"/>
      <c r="BH520" s="54"/>
      <c r="BI520" s="54"/>
      <c r="BZ520" s="3"/>
    </row>
    <row r="521" spans="3:78" ht="14.25" customHeight="1" x14ac:dyDescent="0.25">
      <c r="C521" s="53"/>
      <c r="Q521" s="54"/>
      <c r="R521" s="54"/>
      <c r="S521" s="54"/>
      <c r="T521" s="54"/>
      <c r="U521" s="54"/>
      <c r="V521" s="54"/>
      <c r="W521" s="54"/>
      <c r="X521" s="54"/>
      <c r="Y521" s="54"/>
      <c r="Z521" s="54"/>
      <c r="AB521" s="54"/>
      <c r="AC521" s="54"/>
      <c r="AD521" s="54"/>
      <c r="AE521" s="54"/>
      <c r="AF521" s="54"/>
      <c r="AG521" s="54"/>
      <c r="AH521" s="54"/>
      <c r="AI521" s="54"/>
      <c r="AJ521" s="54"/>
      <c r="AK521" s="54"/>
      <c r="AL521" s="54"/>
      <c r="AN521" s="54"/>
      <c r="AO521" s="54"/>
      <c r="AP521" s="54"/>
      <c r="AQ521" s="54"/>
      <c r="AR521" s="54"/>
      <c r="AS521" s="54"/>
      <c r="AT521" s="54"/>
      <c r="AU521" s="54"/>
      <c r="AV521" s="54"/>
      <c r="AX521" s="54"/>
      <c r="AZ521" s="54"/>
      <c r="BA521" s="54"/>
      <c r="BC521" s="54"/>
      <c r="BD521" s="54"/>
      <c r="BE521" s="54"/>
      <c r="BF521" s="54"/>
      <c r="BG521" s="54"/>
      <c r="BH521" s="54"/>
      <c r="BI521" s="54"/>
      <c r="BZ521" s="3"/>
    </row>
    <row r="522" spans="3:78" ht="14.25" customHeight="1" x14ac:dyDescent="0.25">
      <c r="C522" s="53"/>
      <c r="Q522" s="54"/>
      <c r="R522" s="54"/>
      <c r="S522" s="54"/>
      <c r="T522" s="54"/>
      <c r="U522" s="54"/>
      <c r="V522" s="54"/>
      <c r="W522" s="54"/>
      <c r="X522" s="54"/>
      <c r="Y522" s="54"/>
      <c r="Z522" s="54"/>
      <c r="AB522" s="54"/>
      <c r="AC522" s="54"/>
      <c r="AD522" s="54"/>
      <c r="AE522" s="54"/>
      <c r="AF522" s="54"/>
      <c r="AG522" s="54"/>
      <c r="AH522" s="54"/>
      <c r="AI522" s="54"/>
      <c r="AJ522" s="54"/>
      <c r="AK522" s="54"/>
      <c r="AL522" s="54"/>
      <c r="AN522" s="54"/>
      <c r="AO522" s="54"/>
      <c r="AP522" s="54"/>
      <c r="AQ522" s="54"/>
      <c r="AR522" s="54"/>
      <c r="AS522" s="54"/>
      <c r="AT522" s="54"/>
      <c r="AU522" s="54"/>
      <c r="AV522" s="54"/>
      <c r="AX522" s="54"/>
      <c r="AZ522" s="54"/>
      <c r="BA522" s="54"/>
      <c r="BC522" s="54"/>
      <c r="BD522" s="54"/>
      <c r="BE522" s="54"/>
      <c r="BF522" s="54"/>
      <c r="BG522" s="54"/>
      <c r="BH522" s="54"/>
      <c r="BI522" s="54"/>
      <c r="BZ522" s="3"/>
    </row>
    <row r="523" spans="3:78" ht="14.25" customHeight="1" x14ac:dyDescent="0.25">
      <c r="C523" s="53"/>
      <c r="Q523" s="54"/>
      <c r="R523" s="54"/>
      <c r="S523" s="54"/>
      <c r="T523" s="54"/>
      <c r="U523" s="54"/>
      <c r="V523" s="54"/>
      <c r="W523" s="54"/>
      <c r="X523" s="54"/>
      <c r="Y523" s="54"/>
      <c r="Z523" s="54"/>
      <c r="AB523" s="54"/>
      <c r="AC523" s="54"/>
      <c r="AD523" s="54"/>
      <c r="AE523" s="54"/>
      <c r="AF523" s="54"/>
      <c r="AG523" s="54"/>
      <c r="AH523" s="54"/>
      <c r="AI523" s="54"/>
      <c r="AJ523" s="54"/>
      <c r="AK523" s="54"/>
      <c r="AL523" s="54"/>
      <c r="AN523" s="54"/>
      <c r="AO523" s="54"/>
      <c r="AP523" s="54"/>
      <c r="AQ523" s="54"/>
      <c r="AR523" s="54"/>
      <c r="AS523" s="54"/>
      <c r="AT523" s="54"/>
      <c r="AU523" s="54"/>
      <c r="AV523" s="54"/>
      <c r="AX523" s="54"/>
      <c r="AZ523" s="54"/>
      <c r="BA523" s="54"/>
      <c r="BC523" s="54"/>
      <c r="BD523" s="54"/>
      <c r="BE523" s="54"/>
      <c r="BF523" s="54"/>
      <c r="BG523" s="54"/>
      <c r="BH523" s="54"/>
      <c r="BI523" s="54"/>
      <c r="BZ523" s="3"/>
    </row>
    <row r="524" spans="3:78" ht="14.25" customHeight="1" x14ac:dyDescent="0.25">
      <c r="C524" s="53"/>
      <c r="Q524" s="54"/>
      <c r="R524" s="54"/>
      <c r="S524" s="54"/>
      <c r="T524" s="54"/>
      <c r="U524" s="54"/>
      <c r="V524" s="54"/>
      <c r="W524" s="54"/>
      <c r="X524" s="54"/>
      <c r="Y524" s="54"/>
      <c r="Z524" s="54"/>
      <c r="AB524" s="54"/>
      <c r="AC524" s="54"/>
      <c r="AD524" s="54"/>
      <c r="AE524" s="54"/>
      <c r="AF524" s="54"/>
      <c r="AG524" s="54"/>
      <c r="AH524" s="54"/>
      <c r="AI524" s="54"/>
      <c r="AJ524" s="54"/>
      <c r="AK524" s="54"/>
      <c r="AL524" s="54"/>
      <c r="AN524" s="54"/>
      <c r="AO524" s="54"/>
      <c r="AP524" s="54"/>
      <c r="AQ524" s="54"/>
      <c r="AR524" s="54"/>
      <c r="AS524" s="54"/>
      <c r="AT524" s="54"/>
      <c r="AU524" s="54"/>
      <c r="AV524" s="54"/>
      <c r="AX524" s="54"/>
      <c r="AZ524" s="54"/>
      <c r="BA524" s="54"/>
      <c r="BC524" s="54"/>
      <c r="BD524" s="54"/>
      <c r="BE524" s="54"/>
      <c r="BF524" s="54"/>
      <c r="BG524" s="54"/>
      <c r="BH524" s="54"/>
      <c r="BI524" s="54"/>
      <c r="BZ524" s="3"/>
    </row>
    <row r="525" spans="3:78" ht="14.25" customHeight="1" x14ac:dyDescent="0.25">
      <c r="C525" s="53"/>
      <c r="Q525" s="54"/>
      <c r="R525" s="54"/>
      <c r="S525" s="54"/>
      <c r="T525" s="54"/>
      <c r="U525" s="54"/>
      <c r="V525" s="54"/>
      <c r="W525" s="54"/>
      <c r="X525" s="54"/>
      <c r="Y525" s="54"/>
      <c r="Z525" s="54"/>
      <c r="AB525" s="54"/>
      <c r="AC525" s="54"/>
      <c r="AD525" s="54"/>
      <c r="AE525" s="54"/>
      <c r="AF525" s="54"/>
      <c r="AG525" s="54"/>
      <c r="AH525" s="54"/>
      <c r="AI525" s="54"/>
      <c r="AJ525" s="54"/>
      <c r="AK525" s="54"/>
      <c r="AL525" s="54"/>
      <c r="AN525" s="54"/>
      <c r="AO525" s="54"/>
      <c r="AP525" s="54"/>
      <c r="AQ525" s="54"/>
      <c r="AR525" s="54"/>
      <c r="AS525" s="54"/>
      <c r="AT525" s="54"/>
      <c r="AU525" s="54"/>
      <c r="AV525" s="54"/>
      <c r="AX525" s="54"/>
      <c r="AZ525" s="54"/>
      <c r="BA525" s="54"/>
      <c r="BC525" s="54"/>
      <c r="BD525" s="54"/>
      <c r="BE525" s="54"/>
      <c r="BF525" s="54"/>
      <c r="BG525" s="54"/>
      <c r="BH525" s="54"/>
      <c r="BI525" s="54"/>
      <c r="BZ525" s="3"/>
    </row>
    <row r="526" spans="3:78" ht="14.25" customHeight="1" x14ac:dyDescent="0.25">
      <c r="C526" s="53"/>
      <c r="Q526" s="54"/>
      <c r="R526" s="54"/>
      <c r="S526" s="54"/>
      <c r="T526" s="54"/>
      <c r="U526" s="54"/>
      <c r="V526" s="54"/>
      <c r="W526" s="54"/>
      <c r="X526" s="54"/>
      <c r="Y526" s="54"/>
      <c r="Z526" s="54"/>
      <c r="AB526" s="54"/>
      <c r="AC526" s="54"/>
      <c r="AD526" s="54"/>
      <c r="AE526" s="54"/>
      <c r="AF526" s="54"/>
      <c r="AG526" s="54"/>
      <c r="AH526" s="54"/>
      <c r="AI526" s="54"/>
      <c r="AJ526" s="54"/>
      <c r="AK526" s="54"/>
      <c r="AL526" s="54"/>
      <c r="AN526" s="54"/>
      <c r="AO526" s="54"/>
      <c r="AP526" s="54"/>
      <c r="AQ526" s="54"/>
      <c r="AR526" s="54"/>
      <c r="AS526" s="54"/>
      <c r="AT526" s="54"/>
      <c r="AU526" s="54"/>
      <c r="AV526" s="54"/>
      <c r="AX526" s="54"/>
      <c r="AZ526" s="54"/>
      <c r="BA526" s="54"/>
      <c r="BC526" s="54"/>
      <c r="BD526" s="54"/>
      <c r="BE526" s="54"/>
      <c r="BF526" s="54"/>
      <c r="BG526" s="54"/>
      <c r="BH526" s="54"/>
      <c r="BI526" s="54"/>
      <c r="BZ526" s="3"/>
    </row>
    <row r="527" spans="3:78" ht="14.25" customHeight="1" x14ac:dyDescent="0.25">
      <c r="C527" s="53"/>
      <c r="Q527" s="54"/>
      <c r="R527" s="54"/>
      <c r="S527" s="54"/>
      <c r="T527" s="54"/>
      <c r="U527" s="54"/>
      <c r="V527" s="54"/>
      <c r="W527" s="54"/>
      <c r="X527" s="54"/>
      <c r="Y527" s="54"/>
      <c r="Z527" s="54"/>
      <c r="AB527" s="54"/>
      <c r="AC527" s="54"/>
      <c r="AD527" s="54"/>
      <c r="AE527" s="54"/>
      <c r="AF527" s="54"/>
      <c r="AG527" s="54"/>
      <c r="AH527" s="54"/>
      <c r="AI527" s="54"/>
      <c r="AJ527" s="54"/>
      <c r="AK527" s="54"/>
      <c r="AL527" s="54"/>
      <c r="AN527" s="54"/>
      <c r="AO527" s="54"/>
      <c r="AP527" s="54"/>
      <c r="AQ527" s="54"/>
      <c r="AR527" s="54"/>
      <c r="AS527" s="54"/>
      <c r="AT527" s="54"/>
      <c r="AU527" s="54"/>
      <c r="AV527" s="54"/>
      <c r="AX527" s="54"/>
      <c r="AZ527" s="54"/>
      <c r="BA527" s="54"/>
      <c r="BC527" s="54"/>
      <c r="BD527" s="54"/>
      <c r="BE527" s="54"/>
      <c r="BF527" s="54"/>
      <c r="BG527" s="54"/>
      <c r="BH527" s="54"/>
      <c r="BI527" s="54"/>
      <c r="BZ527" s="3"/>
    </row>
    <row r="528" spans="3:78" ht="14.25" customHeight="1" x14ac:dyDescent="0.25">
      <c r="C528" s="53"/>
      <c r="Q528" s="54"/>
      <c r="R528" s="54"/>
      <c r="S528" s="54"/>
      <c r="T528" s="54"/>
      <c r="U528" s="54"/>
      <c r="V528" s="54"/>
      <c r="W528" s="54"/>
      <c r="X528" s="54"/>
      <c r="Y528" s="54"/>
      <c r="Z528" s="54"/>
      <c r="AB528" s="54"/>
      <c r="AC528" s="54"/>
      <c r="AD528" s="54"/>
      <c r="AE528" s="54"/>
      <c r="AF528" s="54"/>
      <c r="AG528" s="54"/>
      <c r="AH528" s="54"/>
      <c r="AI528" s="54"/>
      <c r="AJ528" s="54"/>
      <c r="AK528" s="54"/>
      <c r="AL528" s="54"/>
      <c r="AN528" s="54"/>
      <c r="AO528" s="54"/>
      <c r="AP528" s="54"/>
      <c r="AQ528" s="54"/>
      <c r="AR528" s="54"/>
      <c r="AS528" s="54"/>
      <c r="AT528" s="54"/>
      <c r="AU528" s="54"/>
      <c r="AV528" s="54"/>
      <c r="AX528" s="54"/>
      <c r="AZ528" s="54"/>
      <c r="BA528" s="54"/>
      <c r="BC528" s="54"/>
      <c r="BD528" s="54"/>
      <c r="BE528" s="54"/>
      <c r="BF528" s="54"/>
      <c r="BG528" s="54"/>
      <c r="BH528" s="54"/>
      <c r="BI528" s="54"/>
      <c r="BZ528" s="3"/>
    </row>
    <row r="529" spans="3:78" ht="14.25" customHeight="1" x14ac:dyDescent="0.25">
      <c r="C529" s="53"/>
      <c r="Q529" s="54"/>
      <c r="R529" s="54"/>
      <c r="S529" s="54"/>
      <c r="T529" s="54"/>
      <c r="U529" s="54"/>
      <c r="V529" s="54"/>
      <c r="W529" s="54"/>
      <c r="X529" s="54"/>
      <c r="Y529" s="54"/>
      <c r="Z529" s="54"/>
      <c r="AB529" s="54"/>
      <c r="AC529" s="54"/>
      <c r="AD529" s="54"/>
      <c r="AE529" s="54"/>
      <c r="AF529" s="54"/>
      <c r="AG529" s="54"/>
      <c r="AH529" s="54"/>
      <c r="AI529" s="54"/>
      <c r="AJ529" s="54"/>
      <c r="AK529" s="54"/>
      <c r="AL529" s="54"/>
      <c r="AN529" s="54"/>
      <c r="AO529" s="54"/>
      <c r="AP529" s="54"/>
      <c r="AQ529" s="54"/>
      <c r="AR529" s="54"/>
      <c r="AS529" s="54"/>
      <c r="AT529" s="54"/>
      <c r="AU529" s="54"/>
      <c r="AV529" s="54"/>
      <c r="AX529" s="54"/>
      <c r="AZ529" s="54"/>
      <c r="BA529" s="54"/>
      <c r="BC529" s="54"/>
      <c r="BD529" s="54"/>
      <c r="BE529" s="54"/>
      <c r="BF529" s="54"/>
      <c r="BG529" s="54"/>
      <c r="BH529" s="54"/>
      <c r="BI529" s="54"/>
      <c r="BZ529" s="3"/>
    </row>
    <row r="530" spans="3:78" ht="14.25" customHeight="1" x14ac:dyDescent="0.25">
      <c r="C530" s="53"/>
      <c r="Q530" s="54"/>
      <c r="R530" s="54"/>
      <c r="S530" s="54"/>
      <c r="T530" s="54"/>
      <c r="U530" s="54"/>
      <c r="V530" s="54"/>
      <c r="W530" s="54"/>
      <c r="X530" s="54"/>
      <c r="Y530" s="54"/>
      <c r="Z530" s="54"/>
      <c r="AB530" s="54"/>
      <c r="AC530" s="54"/>
      <c r="AD530" s="54"/>
      <c r="AE530" s="54"/>
      <c r="AF530" s="54"/>
      <c r="AG530" s="54"/>
      <c r="AH530" s="54"/>
      <c r="AI530" s="54"/>
      <c r="AJ530" s="54"/>
      <c r="AK530" s="54"/>
      <c r="AL530" s="54"/>
      <c r="AN530" s="54"/>
      <c r="AO530" s="54"/>
      <c r="AP530" s="54"/>
      <c r="AQ530" s="54"/>
      <c r="AR530" s="54"/>
      <c r="AS530" s="54"/>
      <c r="AT530" s="54"/>
      <c r="AU530" s="54"/>
      <c r="AV530" s="54"/>
      <c r="AX530" s="54"/>
      <c r="AZ530" s="54"/>
      <c r="BA530" s="54"/>
      <c r="BC530" s="54"/>
      <c r="BD530" s="54"/>
      <c r="BE530" s="54"/>
      <c r="BF530" s="54"/>
      <c r="BG530" s="54"/>
      <c r="BH530" s="54"/>
      <c r="BI530" s="54"/>
      <c r="BZ530" s="3"/>
    </row>
    <row r="531" spans="3:78" ht="14.25" customHeight="1" x14ac:dyDescent="0.25">
      <c r="C531" s="53"/>
      <c r="Q531" s="54"/>
      <c r="R531" s="54"/>
      <c r="S531" s="54"/>
      <c r="T531" s="54"/>
      <c r="U531" s="54"/>
      <c r="V531" s="54"/>
      <c r="W531" s="54"/>
      <c r="X531" s="54"/>
      <c r="Y531" s="54"/>
      <c r="Z531" s="54"/>
      <c r="AB531" s="54"/>
      <c r="AC531" s="54"/>
      <c r="AD531" s="54"/>
      <c r="AE531" s="54"/>
      <c r="AF531" s="54"/>
      <c r="AG531" s="54"/>
      <c r="AH531" s="54"/>
      <c r="AI531" s="54"/>
      <c r="AJ531" s="54"/>
      <c r="AK531" s="54"/>
      <c r="AL531" s="54"/>
      <c r="AN531" s="54"/>
      <c r="AO531" s="54"/>
      <c r="AP531" s="54"/>
      <c r="AQ531" s="54"/>
      <c r="AR531" s="54"/>
      <c r="AS531" s="54"/>
      <c r="AT531" s="54"/>
      <c r="AU531" s="54"/>
      <c r="AV531" s="54"/>
      <c r="AX531" s="54"/>
      <c r="AZ531" s="54"/>
      <c r="BA531" s="54"/>
      <c r="BC531" s="54"/>
      <c r="BD531" s="54"/>
      <c r="BE531" s="54"/>
      <c r="BF531" s="54"/>
      <c r="BG531" s="54"/>
      <c r="BH531" s="54"/>
      <c r="BI531" s="54"/>
      <c r="BZ531" s="3"/>
    </row>
    <row r="532" spans="3:78" ht="14.25" customHeight="1" x14ac:dyDescent="0.25">
      <c r="C532" s="53"/>
      <c r="Q532" s="54"/>
      <c r="R532" s="54"/>
      <c r="S532" s="54"/>
      <c r="T532" s="54"/>
      <c r="U532" s="54"/>
      <c r="V532" s="54"/>
      <c r="W532" s="54"/>
      <c r="X532" s="54"/>
      <c r="Y532" s="54"/>
      <c r="Z532" s="54"/>
      <c r="AB532" s="54"/>
      <c r="AC532" s="54"/>
      <c r="AD532" s="54"/>
      <c r="AE532" s="54"/>
      <c r="AF532" s="54"/>
      <c r="AG532" s="54"/>
      <c r="AH532" s="54"/>
      <c r="AI532" s="54"/>
      <c r="AJ532" s="54"/>
      <c r="AK532" s="54"/>
      <c r="AL532" s="54"/>
      <c r="AN532" s="54"/>
      <c r="AO532" s="54"/>
      <c r="AP532" s="54"/>
      <c r="AQ532" s="54"/>
      <c r="AR532" s="54"/>
      <c r="AS532" s="54"/>
      <c r="AT532" s="54"/>
      <c r="AU532" s="54"/>
      <c r="AV532" s="54"/>
      <c r="AX532" s="54"/>
      <c r="AZ532" s="54"/>
      <c r="BA532" s="54"/>
      <c r="BC532" s="54"/>
      <c r="BD532" s="54"/>
      <c r="BE532" s="54"/>
      <c r="BF532" s="54"/>
      <c r="BG532" s="54"/>
      <c r="BH532" s="54"/>
      <c r="BI532" s="54"/>
      <c r="BZ532" s="3"/>
    </row>
    <row r="533" spans="3:78" ht="14.25" customHeight="1" x14ac:dyDescent="0.25">
      <c r="C533" s="53"/>
      <c r="Q533" s="54"/>
      <c r="R533" s="54"/>
      <c r="S533" s="54"/>
      <c r="T533" s="54"/>
      <c r="U533" s="54"/>
      <c r="V533" s="54"/>
      <c r="W533" s="54"/>
      <c r="X533" s="54"/>
      <c r="Y533" s="54"/>
      <c r="Z533" s="54"/>
      <c r="AB533" s="54"/>
      <c r="AC533" s="54"/>
      <c r="AD533" s="54"/>
      <c r="AE533" s="54"/>
      <c r="AF533" s="54"/>
      <c r="AG533" s="54"/>
      <c r="AH533" s="54"/>
      <c r="AI533" s="54"/>
      <c r="AJ533" s="54"/>
      <c r="AK533" s="54"/>
      <c r="AL533" s="54"/>
      <c r="AN533" s="54"/>
      <c r="AO533" s="54"/>
      <c r="AP533" s="54"/>
      <c r="AQ533" s="54"/>
      <c r="AR533" s="54"/>
      <c r="AS533" s="54"/>
      <c r="AT533" s="54"/>
      <c r="AU533" s="54"/>
      <c r="AV533" s="54"/>
      <c r="AX533" s="54"/>
      <c r="AZ533" s="54"/>
      <c r="BA533" s="54"/>
      <c r="BC533" s="54"/>
      <c r="BD533" s="54"/>
      <c r="BE533" s="54"/>
      <c r="BF533" s="54"/>
      <c r="BG533" s="54"/>
      <c r="BH533" s="54"/>
      <c r="BI533" s="54"/>
      <c r="BZ533" s="3"/>
    </row>
    <row r="534" spans="3:78" ht="14.25" customHeight="1" x14ac:dyDescent="0.25">
      <c r="C534" s="53"/>
      <c r="Q534" s="54"/>
      <c r="R534" s="54"/>
      <c r="S534" s="54"/>
      <c r="T534" s="54"/>
      <c r="U534" s="54"/>
      <c r="V534" s="54"/>
      <c r="W534" s="54"/>
      <c r="X534" s="54"/>
      <c r="Y534" s="54"/>
      <c r="Z534" s="54"/>
      <c r="AB534" s="54"/>
      <c r="AC534" s="54"/>
      <c r="AD534" s="54"/>
      <c r="AE534" s="54"/>
      <c r="AF534" s="54"/>
      <c r="AG534" s="54"/>
      <c r="AH534" s="54"/>
      <c r="AI534" s="54"/>
      <c r="AJ534" s="54"/>
      <c r="AK534" s="54"/>
      <c r="AL534" s="54"/>
      <c r="AN534" s="54"/>
      <c r="AO534" s="54"/>
      <c r="AP534" s="54"/>
      <c r="AQ534" s="54"/>
      <c r="AR534" s="54"/>
      <c r="AS534" s="54"/>
      <c r="AT534" s="54"/>
      <c r="AU534" s="54"/>
      <c r="AV534" s="54"/>
      <c r="AX534" s="54"/>
      <c r="AZ534" s="54"/>
      <c r="BA534" s="54"/>
      <c r="BC534" s="54"/>
      <c r="BD534" s="54"/>
      <c r="BE534" s="54"/>
      <c r="BF534" s="54"/>
      <c r="BG534" s="54"/>
      <c r="BH534" s="54"/>
      <c r="BI534" s="54"/>
      <c r="BZ534" s="3"/>
    </row>
    <row r="535" spans="3:78" ht="14.25" customHeight="1" x14ac:dyDescent="0.25">
      <c r="C535" s="53"/>
      <c r="Q535" s="54"/>
      <c r="R535" s="54"/>
      <c r="S535" s="54"/>
      <c r="T535" s="54"/>
      <c r="U535" s="54"/>
      <c r="V535" s="54"/>
      <c r="W535" s="54"/>
      <c r="X535" s="54"/>
      <c r="Y535" s="54"/>
      <c r="Z535" s="54"/>
      <c r="AB535" s="54"/>
      <c r="AC535" s="54"/>
      <c r="AD535" s="54"/>
      <c r="AE535" s="54"/>
      <c r="AF535" s="54"/>
      <c r="AG535" s="54"/>
      <c r="AH535" s="54"/>
      <c r="AI535" s="54"/>
      <c r="AJ535" s="54"/>
      <c r="AK535" s="54"/>
      <c r="AL535" s="54"/>
      <c r="AN535" s="54"/>
      <c r="AO535" s="54"/>
      <c r="AP535" s="54"/>
      <c r="AQ535" s="54"/>
      <c r="AR535" s="54"/>
      <c r="AS535" s="54"/>
      <c r="AT535" s="54"/>
      <c r="AU535" s="54"/>
      <c r="AV535" s="54"/>
      <c r="AX535" s="54"/>
      <c r="AZ535" s="54"/>
      <c r="BA535" s="54"/>
      <c r="BC535" s="54"/>
      <c r="BD535" s="54"/>
      <c r="BE535" s="54"/>
      <c r="BF535" s="54"/>
      <c r="BG535" s="54"/>
      <c r="BH535" s="54"/>
      <c r="BI535" s="54"/>
      <c r="BZ535" s="3"/>
    </row>
    <row r="536" spans="3:78" ht="14.25" customHeight="1" x14ac:dyDescent="0.25">
      <c r="C536" s="53"/>
      <c r="Q536" s="54"/>
      <c r="R536" s="54"/>
      <c r="S536" s="54"/>
      <c r="T536" s="54"/>
      <c r="U536" s="54"/>
      <c r="V536" s="54"/>
      <c r="W536" s="54"/>
      <c r="X536" s="54"/>
      <c r="Y536" s="54"/>
      <c r="Z536" s="54"/>
      <c r="AB536" s="54"/>
      <c r="AC536" s="54"/>
      <c r="AD536" s="54"/>
      <c r="AE536" s="54"/>
      <c r="AF536" s="54"/>
      <c r="AG536" s="54"/>
      <c r="AH536" s="54"/>
      <c r="AI536" s="54"/>
      <c r="AJ536" s="54"/>
      <c r="AK536" s="54"/>
      <c r="AL536" s="54"/>
      <c r="AN536" s="54"/>
      <c r="AO536" s="54"/>
      <c r="AP536" s="54"/>
      <c r="AQ536" s="54"/>
      <c r="AR536" s="54"/>
      <c r="AS536" s="54"/>
      <c r="AT536" s="54"/>
      <c r="AU536" s="54"/>
      <c r="AV536" s="54"/>
      <c r="AX536" s="54"/>
      <c r="AZ536" s="54"/>
      <c r="BA536" s="54"/>
      <c r="BC536" s="54"/>
      <c r="BD536" s="54"/>
      <c r="BE536" s="54"/>
      <c r="BF536" s="54"/>
      <c r="BG536" s="54"/>
      <c r="BH536" s="54"/>
      <c r="BI536" s="54"/>
      <c r="BZ536" s="3"/>
    </row>
    <row r="537" spans="3:78" ht="14.25" customHeight="1" x14ac:dyDescent="0.25">
      <c r="C537" s="53"/>
      <c r="Q537" s="54"/>
      <c r="R537" s="54"/>
      <c r="S537" s="54"/>
      <c r="T537" s="54"/>
      <c r="U537" s="54"/>
      <c r="V537" s="54"/>
      <c r="W537" s="54"/>
      <c r="X537" s="54"/>
      <c r="Y537" s="54"/>
      <c r="Z537" s="54"/>
      <c r="AB537" s="54"/>
      <c r="AC537" s="54"/>
      <c r="AD537" s="54"/>
      <c r="AE537" s="54"/>
      <c r="AF537" s="54"/>
      <c r="AG537" s="54"/>
      <c r="AH537" s="54"/>
      <c r="AI537" s="54"/>
      <c r="AJ537" s="54"/>
      <c r="AK537" s="54"/>
      <c r="AL537" s="54"/>
      <c r="AN537" s="54"/>
      <c r="AO537" s="54"/>
      <c r="AP537" s="54"/>
      <c r="AQ537" s="54"/>
      <c r="AR537" s="54"/>
      <c r="AS537" s="54"/>
      <c r="AT537" s="54"/>
      <c r="AU537" s="54"/>
      <c r="AV537" s="54"/>
      <c r="AX537" s="54"/>
      <c r="AZ537" s="54"/>
      <c r="BA537" s="54"/>
      <c r="BC537" s="54"/>
      <c r="BD537" s="54"/>
      <c r="BE537" s="54"/>
      <c r="BF537" s="54"/>
      <c r="BG537" s="54"/>
      <c r="BH537" s="54"/>
      <c r="BI537" s="54"/>
      <c r="BZ537" s="3"/>
    </row>
    <row r="538" spans="3:78" ht="14.25" customHeight="1" x14ac:dyDescent="0.25">
      <c r="C538" s="53"/>
      <c r="Q538" s="54"/>
      <c r="R538" s="54"/>
      <c r="S538" s="54"/>
      <c r="T538" s="54"/>
      <c r="U538" s="54"/>
      <c r="V538" s="54"/>
      <c r="W538" s="54"/>
      <c r="X538" s="54"/>
      <c r="Y538" s="54"/>
      <c r="Z538" s="54"/>
      <c r="AB538" s="54"/>
      <c r="AC538" s="54"/>
      <c r="AD538" s="54"/>
      <c r="AE538" s="54"/>
      <c r="AF538" s="54"/>
      <c r="AG538" s="54"/>
      <c r="AH538" s="54"/>
      <c r="AI538" s="54"/>
      <c r="AJ538" s="54"/>
      <c r="AK538" s="54"/>
      <c r="AL538" s="54"/>
      <c r="AN538" s="54"/>
      <c r="AO538" s="54"/>
      <c r="AP538" s="54"/>
      <c r="AQ538" s="54"/>
      <c r="AR538" s="54"/>
      <c r="AS538" s="54"/>
      <c r="AT538" s="54"/>
      <c r="AU538" s="54"/>
      <c r="AV538" s="54"/>
      <c r="AX538" s="54"/>
      <c r="AZ538" s="54"/>
      <c r="BA538" s="54"/>
      <c r="BC538" s="54"/>
      <c r="BD538" s="54"/>
      <c r="BE538" s="54"/>
      <c r="BF538" s="54"/>
      <c r="BG538" s="54"/>
      <c r="BH538" s="54"/>
      <c r="BI538" s="54"/>
      <c r="BZ538" s="3"/>
    </row>
    <row r="539" spans="3:78" ht="14.25" customHeight="1" x14ac:dyDescent="0.25">
      <c r="C539" s="53"/>
      <c r="Q539" s="54"/>
      <c r="R539" s="54"/>
      <c r="S539" s="54"/>
      <c r="T539" s="54"/>
      <c r="U539" s="54"/>
      <c r="V539" s="54"/>
      <c r="W539" s="54"/>
      <c r="X539" s="54"/>
      <c r="Y539" s="54"/>
      <c r="Z539" s="54"/>
      <c r="AB539" s="54"/>
      <c r="AC539" s="54"/>
      <c r="AD539" s="54"/>
      <c r="AE539" s="54"/>
      <c r="AF539" s="54"/>
      <c r="AG539" s="54"/>
      <c r="AH539" s="54"/>
      <c r="AI539" s="54"/>
      <c r="AJ539" s="54"/>
      <c r="AK539" s="54"/>
      <c r="AL539" s="54"/>
      <c r="AN539" s="54"/>
      <c r="AO539" s="54"/>
      <c r="AP539" s="54"/>
      <c r="AQ539" s="54"/>
      <c r="AR539" s="54"/>
      <c r="AS539" s="54"/>
      <c r="AT539" s="54"/>
      <c r="AU539" s="54"/>
      <c r="AV539" s="54"/>
      <c r="AX539" s="54"/>
      <c r="AZ539" s="54"/>
      <c r="BA539" s="54"/>
      <c r="BC539" s="54"/>
      <c r="BD539" s="54"/>
      <c r="BE539" s="54"/>
      <c r="BF539" s="54"/>
      <c r="BG539" s="54"/>
      <c r="BH539" s="54"/>
      <c r="BI539" s="54"/>
      <c r="BZ539" s="3"/>
    </row>
    <row r="540" spans="3:78" ht="14.25" customHeight="1" x14ac:dyDescent="0.25">
      <c r="C540" s="53"/>
      <c r="Q540" s="54"/>
      <c r="R540" s="54"/>
      <c r="S540" s="54"/>
      <c r="T540" s="54"/>
      <c r="U540" s="54"/>
      <c r="V540" s="54"/>
      <c r="W540" s="54"/>
      <c r="X540" s="54"/>
      <c r="Y540" s="54"/>
      <c r="Z540" s="54"/>
      <c r="AB540" s="54"/>
      <c r="AC540" s="54"/>
      <c r="AD540" s="54"/>
      <c r="AE540" s="54"/>
      <c r="AF540" s="54"/>
      <c r="AG540" s="54"/>
      <c r="AH540" s="54"/>
      <c r="AI540" s="54"/>
      <c r="AJ540" s="54"/>
      <c r="AK540" s="54"/>
      <c r="AL540" s="54"/>
      <c r="AN540" s="54"/>
      <c r="AO540" s="54"/>
      <c r="AP540" s="54"/>
      <c r="AQ540" s="54"/>
      <c r="AR540" s="54"/>
      <c r="AS540" s="54"/>
      <c r="AT540" s="54"/>
      <c r="AU540" s="54"/>
      <c r="AV540" s="54"/>
      <c r="AX540" s="54"/>
      <c r="AZ540" s="54"/>
      <c r="BA540" s="54"/>
      <c r="BC540" s="54"/>
      <c r="BD540" s="54"/>
      <c r="BE540" s="54"/>
      <c r="BF540" s="54"/>
      <c r="BG540" s="54"/>
      <c r="BH540" s="54"/>
      <c r="BI540" s="54"/>
      <c r="BZ540" s="3"/>
    </row>
    <row r="541" spans="3:78" ht="14.25" customHeight="1" x14ac:dyDescent="0.25">
      <c r="C541" s="53"/>
      <c r="Q541" s="54"/>
      <c r="R541" s="54"/>
      <c r="S541" s="54"/>
      <c r="T541" s="54"/>
      <c r="U541" s="54"/>
      <c r="V541" s="54"/>
      <c r="W541" s="54"/>
      <c r="X541" s="54"/>
      <c r="Y541" s="54"/>
      <c r="Z541" s="54"/>
      <c r="AB541" s="54"/>
      <c r="AC541" s="54"/>
      <c r="AD541" s="54"/>
      <c r="AE541" s="54"/>
      <c r="AF541" s="54"/>
      <c r="AG541" s="54"/>
      <c r="AH541" s="54"/>
      <c r="AI541" s="54"/>
      <c r="AJ541" s="54"/>
      <c r="AK541" s="54"/>
      <c r="AL541" s="54"/>
      <c r="AN541" s="54"/>
      <c r="AO541" s="54"/>
      <c r="AP541" s="54"/>
      <c r="AQ541" s="54"/>
      <c r="AR541" s="54"/>
      <c r="AS541" s="54"/>
      <c r="AT541" s="54"/>
      <c r="AU541" s="54"/>
      <c r="AV541" s="54"/>
      <c r="AX541" s="54"/>
      <c r="AZ541" s="54"/>
      <c r="BA541" s="54"/>
      <c r="BC541" s="54"/>
      <c r="BD541" s="54"/>
      <c r="BE541" s="54"/>
      <c r="BF541" s="54"/>
      <c r="BG541" s="54"/>
      <c r="BH541" s="54"/>
      <c r="BI541" s="54"/>
      <c r="BZ541" s="3"/>
    </row>
    <row r="542" spans="3:78" ht="14.25" customHeight="1" x14ac:dyDescent="0.25">
      <c r="C542" s="53"/>
      <c r="Q542" s="54"/>
      <c r="R542" s="54"/>
      <c r="S542" s="54"/>
      <c r="T542" s="54"/>
      <c r="U542" s="54"/>
      <c r="V542" s="54"/>
      <c r="W542" s="54"/>
      <c r="X542" s="54"/>
      <c r="Y542" s="54"/>
      <c r="Z542" s="54"/>
      <c r="AB542" s="54"/>
      <c r="AC542" s="54"/>
      <c r="AD542" s="54"/>
      <c r="AE542" s="54"/>
      <c r="AF542" s="54"/>
      <c r="AG542" s="54"/>
      <c r="AH542" s="54"/>
      <c r="AI542" s="54"/>
      <c r="AJ542" s="54"/>
      <c r="AK542" s="54"/>
      <c r="AL542" s="54"/>
      <c r="AN542" s="54"/>
      <c r="AO542" s="54"/>
      <c r="AP542" s="54"/>
      <c r="AQ542" s="54"/>
      <c r="AR542" s="54"/>
      <c r="AS542" s="54"/>
      <c r="AT542" s="54"/>
      <c r="AU542" s="54"/>
      <c r="AV542" s="54"/>
      <c r="AX542" s="54"/>
      <c r="AZ542" s="54"/>
      <c r="BA542" s="54"/>
      <c r="BC542" s="54"/>
      <c r="BD542" s="54"/>
      <c r="BE542" s="54"/>
      <c r="BF542" s="54"/>
      <c r="BG542" s="54"/>
      <c r="BH542" s="54"/>
      <c r="BI542" s="54"/>
      <c r="BZ542" s="3"/>
    </row>
    <row r="543" spans="3:78" ht="14.25" customHeight="1" x14ac:dyDescent="0.25">
      <c r="C543" s="53"/>
      <c r="Q543" s="54"/>
      <c r="R543" s="54"/>
      <c r="S543" s="54"/>
      <c r="T543" s="54"/>
      <c r="U543" s="54"/>
      <c r="V543" s="54"/>
      <c r="W543" s="54"/>
      <c r="X543" s="54"/>
      <c r="Y543" s="54"/>
      <c r="Z543" s="54"/>
      <c r="AB543" s="54"/>
      <c r="AC543" s="54"/>
      <c r="AD543" s="54"/>
      <c r="AE543" s="54"/>
      <c r="AF543" s="54"/>
      <c r="AG543" s="54"/>
      <c r="AH543" s="54"/>
      <c r="AI543" s="54"/>
      <c r="AJ543" s="54"/>
      <c r="AK543" s="54"/>
      <c r="AL543" s="54"/>
      <c r="AN543" s="54"/>
      <c r="AO543" s="54"/>
      <c r="AP543" s="54"/>
      <c r="AQ543" s="54"/>
      <c r="AR543" s="54"/>
      <c r="AS543" s="54"/>
      <c r="AT543" s="54"/>
      <c r="AU543" s="54"/>
      <c r="AV543" s="54"/>
      <c r="AX543" s="54"/>
      <c r="AZ543" s="54"/>
      <c r="BA543" s="54"/>
      <c r="BC543" s="54"/>
      <c r="BD543" s="54"/>
      <c r="BE543" s="54"/>
      <c r="BF543" s="54"/>
      <c r="BG543" s="54"/>
      <c r="BH543" s="54"/>
      <c r="BI543" s="54"/>
      <c r="BZ543" s="3"/>
    </row>
    <row r="544" spans="3:78" ht="14.25" customHeight="1" x14ac:dyDescent="0.25">
      <c r="C544" s="53"/>
      <c r="Q544" s="54"/>
      <c r="R544" s="54"/>
      <c r="S544" s="54"/>
      <c r="T544" s="54"/>
      <c r="U544" s="54"/>
      <c r="V544" s="54"/>
      <c r="W544" s="54"/>
      <c r="X544" s="54"/>
      <c r="Y544" s="54"/>
      <c r="Z544" s="54"/>
      <c r="AB544" s="54"/>
      <c r="AC544" s="54"/>
      <c r="AD544" s="54"/>
      <c r="AE544" s="54"/>
      <c r="AF544" s="54"/>
      <c r="AG544" s="54"/>
      <c r="AH544" s="54"/>
      <c r="AI544" s="54"/>
      <c r="AJ544" s="54"/>
      <c r="AK544" s="54"/>
      <c r="AL544" s="54"/>
      <c r="AN544" s="54"/>
      <c r="AO544" s="54"/>
      <c r="AP544" s="54"/>
      <c r="AQ544" s="54"/>
      <c r="AR544" s="54"/>
      <c r="AS544" s="54"/>
      <c r="AT544" s="54"/>
      <c r="AU544" s="54"/>
      <c r="AV544" s="54"/>
      <c r="AX544" s="54"/>
      <c r="AZ544" s="54"/>
      <c r="BA544" s="54"/>
      <c r="BC544" s="54"/>
      <c r="BD544" s="54"/>
      <c r="BE544" s="54"/>
      <c r="BF544" s="54"/>
      <c r="BG544" s="54"/>
      <c r="BH544" s="54"/>
      <c r="BI544" s="54"/>
      <c r="BZ544" s="3"/>
    </row>
    <row r="545" spans="3:78" ht="14.25" customHeight="1" x14ac:dyDescent="0.25">
      <c r="C545" s="53"/>
      <c r="Q545" s="54"/>
      <c r="R545" s="54"/>
      <c r="S545" s="54"/>
      <c r="T545" s="54"/>
      <c r="U545" s="54"/>
      <c r="V545" s="54"/>
      <c r="W545" s="54"/>
      <c r="X545" s="54"/>
      <c r="Y545" s="54"/>
      <c r="Z545" s="54"/>
      <c r="AB545" s="54"/>
      <c r="AC545" s="54"/>
      <c r="AD545" s="54"/>
      <c r="AE545" s="54"/>
      <c r="AF545" s="54"/>
      <c r="AG545" s="54"/>
      <c r="AH545" s="54"/>
      <c r="AI545" s="54"/>
      <c r="AJ545" s="54"/>
      <c r="AK545" s="54"/>
      <c r="AL545" s="54"/>
      <c r="AN545" s="54"/>
      <c r="AO545" s="54"/>
      <c r="AP545" s="54"/>
      <c r="AQ545" s="54"/>
      <c r="AR545" s="54"/>
      <c r="AS545" s="54"/>
      <c r="AT545" s="54"/>
      <c r="AU545" s="54"/>
      <c r="AV545" s="54"/>
      <c r="AX545" s="54"/>
      <c r="AZ545" s="54"/>
      <c r="BA545" s="54"/>
      <c r="BC545" s="54"/>
      <c r="BD545" s="54"/>
      <c r="BE545" s="54"/>
      <c r="BF545" s="54"/>
      <c r="BG545" s="54"/>
      <c r="BH545" s="54"/>
      <c r="BI545" s="54"/>
      <c r="BZ545" s="3"/>
    </row>
    <row r="546" spans="3:78" ht="14.25" customHeight="1" x14ac:dyDescent="0.25">
      <c r="C546" s="53"/>
      <c r="Q546" s="54"/>
      <c r="R546" s="54"/>
      <c r="S546" s="54"/>
      <c r="T546" s="54"/>
      <c r="U546" s="54"/>
      <c r="V546" s="54"/>
      <c r="W546" s="54"/>
      <c r="X546" s="54"/>
      <c r="Y546" s="54"/>
      <c r="Z546" s="54"/>
      <c r="AB546" s="54"/>
      <c r="AC546" s="54"/>
      <c r="AD546" s="54"/>
      <c r="AE546" s="54"/>
      <c r="AF546" s="54"/>
      <c r="AG546" s="54"/>
      <c r="AH546" s="54"/>
      <c r="AI546" s="54"/>
      <c r="AJ546" s="54"/>
      <c r="AK546" s="54"/>
      <c r="AL546" s="54"/>
      <c r="AN546" s="54"/>
      <c r="AO546" s="54"/>
      <c r="AP546" s="54"/>
      <c r="AQ546" s="54"/>
      <c r="AR546" s="54"/>
      <c r="AS546" s="54"/>
      <c r="AT546" s="54"/>
      <c r="AU546" s="54"/>
      <c r="AV546" s="54"/>
      <c r="AX546" s="54"/>
      <c r="AZ546" s="54"/>
      <c r="BA546" s="54"/>
      <c r="BC546" s="54"/>
      <c r="BD546" s="54"/>
      <c r="BE546" s="54"/>
      <c r="BF546" s="54"/>
      <c r="BG546" s="54"/>
      <c r="BH546" s="54"/>
      <c r="BI546" s="54"/>
      <c r="BZ546" s="3"/>
    </row>
    <row r="547" spans="3:78" ht="14.25" customHeight="1" x14ac:dyDescent="0.25">
      <c r="C547" s="53"/>
      <c r="Q547" s="54"/>
      <c r="R547" s="54"/>
      <c r="S547" s="54"/>
      <c r="T547" s="54"/>
      <c r="U547" s="54"/>
      <c r="V547" s="54"/>
      <c r="W547" s="54"/>
      <c r="X547" s="54"/>
      <c r="Y547" s="54"/>
      <c r="Z547" s="54"/>
      <c r="AB547" s="54"/>
      <c r="AC547" s="54"/>
      <c r="AD547" s="54"/>
      <c r="AE547" s="54"/>
      <c r="AF547" s="54"/>
      <c r="AG547" s="54"/>
      <c r="AH547" s="54"/>
      <c r="AI547" s="54"/>
      <c r="AJ547" s="54"/>
      <c r="AK547" s="54"/>
      <c r="AL547" s="54"/>
      <c r="AN547" s="54"/>
      <c r="AO547" s="54"/>
      <c r="AP547" s="54"/>
      <c r="AQ547" s="54"/>
      <c r="AR547" s="54"/>
      <c r="AS547" s="54"/>
      <c r="AT547" s="54"/>
      <c r="AU547" s="54"/>
      <c r="AV547" s="54"/>
      <c r="AX547" s="54"/>
      <c r="AZ547" s="54"/>
      <c r="BA547" s="54"/>
      <c r="BC547" s="54"/>
      <c r="BD547" s="54"/>
      <c r="BE547" s="54"/>
      <c r="BF547" s="54"/>
      <c r="BG547" s="54"/>
      <c r="BH547" s="54"/>
      <c r="BI547" s="54"/>
      <c r="BZ547" s="3"/>
    </row>
    <row r="548" spans="3:78" ht="14.25" customHeight="1" x14ac:dyDescent="0.25">
      <c r="C548" s="53"/>
      <c r="Q548" s="54"/>
      <c r="R548" s="54"/>
      <c r="S548" s="54"/>
      <c r="T548" s="54"/>
      <c r="U548" s="54"/>
      <c r="V548" s="54"/>
      <c r="W548" s="54"/>
      <c r="X548" s="54"/>
      <c r="Y548" s="54"/>
      <c r="Z548" s="54"/>
      <c r="AB548" s="54"/>
      <c r="AC548" s="54"/>
      <c r="AD548" s="54"/>
      <c r="AE548" s="54"/>
      <c r="AF548" s="54"/>
      <c r="AG548" s="54"/>
      <c r="AH548" s="54"/>
      <c r="AI548" s="54"/>
      <c r="AJ548" s="54"/>
      <c r="AK548" s="54"/>
      <c r="AL548" s="54"/>
      <c r="AN548" s="54"/>
      <c r="AO548" s="54"/>
      <c r="AP548" s="54"/>
      <c r="AQ548" s="54"/>
      <c r="AR548" s="54"/>
      <c r="AS548" s="54"/>
      <c r="AT548" s="54"/>
      <c r="AU548" s="54"/>
      <c r="AV548" s="54"/>
      <c r="AX548" s="54"/>
      <c r="AZ548" s="54"/>
      <c r="BA548" s="54"/>
      <c r="BC548" s="54"/>
      <c r="BD548" s="54"/>
      <c r="BE548" s="54"/>
      <c r="BF548" s="54"/>
      <c r="BG548" s="54"/>
      <c r="BH548" s="54"/>
      <c r="BI548" s="54"/>
      <c r="BZ548" s="3"/>
    </row>
    <row r="549" spans="3:78" ht="14.25" customHeight="1" x14ac:dyDescent="0.25">
      <c r="C549" s="53"/>
      <c r="Q549" s="54"/>
      <c r="R549" s="54"/>
      <c r="S549" s="54"/>
      <c r="T549" s="54"/>
      <c r="U549" s="54"/>
      <c r="V549" s="54"/>
      <c r="W549" s="54"/>
      <c r="X549" s="54"/>
      <c r="Y549" s="54"/>
      <c r="Z549" s="54"/>
      <c r="AB549" s="54"/>
      <c r="AC549" s="54"/>
      <c r="AD549" s="54"/>
      <c r="AE549" s="54"/>
      <c r="AF549" s="54"/>
      <c r="AG549" s="54"/>
      <c r="AH549" s="54"/>
      <c r="AI549" s="54"/>
      <c r="AJ549" s="54"/>
      <c r="AK549" s="54"/>
      <c r="AL549" s="54"/>
      <c r="AN549" s="54"/>
      <c r="AO549" s="54"/>
      <c r="AP549" s="54"/>
      <c r="AQ549" s="54"/>
      <c r="AR549" s="54"/>
      <c r="AS549" s="54"/>
      <c r="AT549" s="54"/>
      <c r="AU549" s="54"/>
      <c r="AV549" s="54"/>
      <c r="AX549" s="54"/>
      <c r="AZ549" s="54"/>
      <c r="BA549" s="54"/>
      <c r="BC549" s="54"/>
      <c r="BD549" s="54"/>
      <c r="BE549" s="54"/>
      <c r="BF549" s="54"/>
      <c r="BG549" s="54"/>
      <c r="BH549" s="54"/>
      <c r="BI549" s="54"/>
      <c r="BZ549" s="3"/>
    </row>
    <row r="550" spans="3:78" ht="14.25" customHeight="1" x14ac:dyDescent="0.25">
      <c r="C550" s="53"/>
      <c r="Q550" s="54"/>
      <c r="R550" s="54"/>
      <c r="S550" s="54"/>
      <c r="T550" s="54"/>
      <c r="U550" s="54"/>
      <c r="V550" s="54"/>
      <c r="W550" s="54"/>
      <c r="X550" s="54"/>
      <c r="Y550" s="54"/>
      <c r="Z550" s="54"/>
      <c r="AB550" s="54"/>
      <c r="AC550" s="54"/>
      <c r="AD550" s="54"/>
      <c r="AE550" s="54"/>
      <c r="AF550" s="54"/>
      <c r="AG550" s="54"/>
      <c r="AH550" s="54"/>
      <c r="AI550" s="54"/>
      <c r="AJ550" s="54"/>
      <c r="AK550" s="54"/>
      <c r="AL550" s="54"/>
      <c r="AN550" s="54"/>
      <c r="AO550" s="54"/>
      <c r="AP550" s="54"/>
      <c r="AQ550" s="54"/>
      <c r="AR550" s="54"/>
      <c r="AS550" s="54"/>
      <c r="AT550" s="54"/>
      <c r="AU550" s="54"/>
      <c r="AV550" s="54"/>
      <c r="AX550" s="54"/>
      <c r="AZ550" s="54"/>
      <c r="BA550" s="54"/>
      <c r="BC550" s="54"/>
      <c r="BD550" s="54"/>
      <c r="BE550" s="54"/>
      <c r="BF550" s="54"/>
      <c r="BG550" s="54"/>
      <c r="BH550" s="54"/>
      <c r="BI550" s="54"/>
      <c r="BZ550" s="3"/>
    </row>
    <row r="551" spans="3:78" ht="14.25" customHeight="1" x14ac:dyDescent="0.25">
      <c r="C551" s="53"/>
      <c r="Q551" s="54"/>
      <c r="R551" s="54"/>
      <c r="S551" s="54"/>
      <c r="T551" s="54"/>
      <c r="U551" s="54"/>
      <c r="V551" s="54"/>
      <c r="W551" s="54"/>
      <c r="X551" s="54"/>
      <c r="Y551" s="54"/>
      <c r="Z551" s="54"/>
      <c r="AB551" s="54"/>
      <c r="AC551" s="54"/>
      <c r="AD551" s="54"/>
      <c r="AE551" s="54"/>
      <c r="AF551" s="54"/>
      <c r="AG551" s="54"/>
      <c r="AH551" s="54"/>
      <c r="AI551" s="54"/>
      <c r="AJ551" s="54"/>
      <c r="AK551" s="54"/>
      <c r="AL551" s="54"/>
      <c r="AN551" s="54"/>
      <c r="AO551" s="54"/>
      <c r="AP551" s="54"/>
      <c r="AQ551" s="54"/>
      <c r="AR551" s="54"/>
      <c r="AS551" s="54"/>
      <c r="AT551" s="54"/>
      <c r="AU551" s="54"/>
      <c r="AV551" s="54"/>
      <c r="AX551" s="54"/>
      <c r="AZ551" s="54"/>
      <c r="BA551" s="54"/>
      <c r="BC551" s="54"/>
      <c r="BD551" s="54"/>
      <c r="BE551" s="54"/>
      <c r="BF551" s="54"/>
      <c r="BG551" s="54"/>
      <c r="BH551" s="54"/>
      <c r="BI551" s="54"/>
      <c r="BZ551" s="3"/>
    </row>
    <row r="552" spans="3:78" ht="14.25" customHeight="1" x14ac:dyDescent="0.25">
      <c r="C552" s="53"/>
      <c r="Q552" s="54"/>
      <c r="R552" s="54"/>
      <c r="S552" s="54"/>
      <c r="T552" s="54"/>
      <c r="U552" s="54"/>
      <c r="V552" s="54"/>
      <c r="W552" s="54"/>
      <c r="X552" s="54"/>
      <c r="Y552" s="54"/>
      <c r="Z552" s="54"/>
      <c r="AB552" s="54"/>
      <c r="AC552" s="54"/>
      <c r="AD552" s="54"/>
      <c r="AE552" s="54"/>
      <c r="AF552" s="54"/>
      <c r="AG552" s="54"/>
      <c r="AH552" s="54"/>
      <c r="AI552" s="54"/>
      <c r="AJ552" s="54"/>
      <c r="AK552" s="54"/>
      <c r="AL552" s="54"/>
      <c r="AN552" s="54"/>
      <c r="AO552" s="54"/>
      <c r="AP552" s="54"/>
      <c r="AQ552" s="54"/>
      <c r="AR552" s="54"/>
      <c r="AS552" s="54"/>
      <c r="AT552" s="54"/>
      <c r="AU552" s="54"/>
      <c r="AV552" s="54"/>
      <c r="AX552" s="54"/>
      <c r="AZ552" s="54"/>
      <c r="BA552" s="54"/>
      <c r="BC552" s="54"/>
      <c r="BD552" s="54"/>
      <c r="BE552" s="54"/>
      <c r="BF552" s="54"/>
      <c r="BG552" s="54"/>
      <c r="BH552" s="54"/>
      <c r="BI552" s="54"/>
      <c r="BZ552" s="3"/>
    </row>
    <row r="553" spans="3:78" ht="14.25" customHeight="1" x14ac:dyDescent="0.25">
      <c r="C553" s="53"/>
      <c r="Q553" s="54"/>
      <c r="R553" s="54"/>
      <c r="S553" s="54"/>
      <c r="T553" s="54"/>
      <c r="U553" s="54"/>
      <c r="V553" s="54"/>
      <c r="W553" s="54"/>
      <c r="X553" s="54"/>
      <c r="Y553" s="54"/>
      <c r="Z553" s="54"/>
      <c r="AB553" s="54"/>
      <c r="AC553" s="54"/>
      <c r="AD553" s="54"/>
      <c r="AE553" s="54"/>
      <c r="AF553" s="54"/>
      <c r="AG553" s="54"/>
      <c r="AH553" s="54"/>
      <c r="AI553" s="54"/>
      <c r="AJ553" s="54"/>
      <c r="AK553" s="54"/>
      <c r="AL553" s="54"/>
      <c r="AN553" s="54"/>
      <c r="AO553" s="54"/>
      <c r="AP553" s="54"/>
      <c r="AQ553" s="54"/>
      <c r="AR553" s="54"/>
      <c r="AS553" s="54"/>
      <c r="AT553" s="54"/>
      <c r="AU553" s="54"/>
      <c r="AV553" s="54"/>
      <c r="AX553" s="54"/>
      <c r="AZ553" s="54"/>
      <c r="BA553" s="54"/>
      <c r="BC553" s="54"/>
      <c r="BD553" s="54"/>
      <c r="BE553" s="54"/>
      <c r="BF553" s="54"/>
      <c r="BG553" s="54"/>
      <c r="BH553" s="54"/>
      <c r="BI553" s="54"/>
      <c r="BZ553" s="3"/>
    </row>
    <row r="554" spans="3:78" ht="14.25" customHeight="1" x14ac:dyDescent="0.25">
      <c r="C554" s="53"/>
      <c r="Q554" s="54"/>
      <c r="R554" s="54"/>
      <c r="S554" s="54"/>
      <c r="T554" s="54"/>
      <c r="U554" s="54"/>
      <c r="V554" s="54"/>
      <c r="W554" s="54"/>
      <c r="X554" s="54"/>
      <c r="Y554" s="54"/>
      <c r="Z554" s="54"/>
      <c r="AB554" s="54"/>
      <c r="AC554" s="54"/>
      <c r="AD554" s="54"/>
      <c r="AE554" s="54"/>
      <c r="AF554" s="54"/>
      <c r="AG554" s="54"/>
      <c r="AH554" s="54"/>
      <c r="AI554" s="54"/>
      <c r="AJ554" s="54"/>
      <c r="AK554" s="54"/>
      <c r="AL554" s="54"/>
      <c r="AN554" s="54"/>
      <c r="AO554" s="54"/>
      <c r="AP554" s="54"/>
      <c r="AQ554" s="54"/>
      <c r="AR554" s="54"/>
      <c r="AS554" s="54"/>
      <c r="AT554" s="54"/>
      <c r="AU554" s="54"/>
      <c r="AV554" s="54"/>
      <c r="AX554" s="54"/>
      <c r="AZ554" s="54"/>
      <c r="BA554" s="54"/>
      <c r="BC554" s="54"/>
      <c r="BD554" s="54"/>
      <c r="BE554" s="54"/>
      <c r="BF554" s="54"/>
      <c r="BG554" s="54"/>
      <c r="BH554" s="54"/>
      <c r="BI554" s="54"/>
      <c r="BZ554" s="3"/>
    </row>
    <row r="555" spans="3:78" ht="14.25" customHeight="1" x14ac:dyDescent="0.25">
      <c r="C555" s="53"/>
      <c r="Q555" s="54"/>
      <c r="R555" s="54"/>
      <c r="S555" s="54"/>
      <c r="T555" s="54"/>
      <c r="U555" s="54"/>
      <c r="V555" s="54"/>
      <c r="W555" s="54"/>
      <c r="X555" s="54"/>
      <c r="Y555" s="54"/>
      <c r="Z555" s="54"/>
      <c r="AB555" s="54"/>
      <c r="AC555" s="54"/>
      <c r="AD555" s="54"/>
      <c r="AE555" s="54"/>
      <c r="AF555" s="54"/>
      <c r="AG555" s="54"/>
      <c r="AH555" s="54"/>
      <c r="AI555" s="54"/>
      <c r="AJ555" s="54"/>
      <c r="AK555" s="54"/>
      <c r="AL555" s="54"/>
      <c r="AN555" s="54"/>
      <c r="AO555" s="54"/>
      <c r="AP555" s="54"/>
      <c r="AQ555" s="54"/>
      <c r="AR555" s="54"/>
      <c r="AS555" s="54"/>
      <c r="AT555" s="54"/>
      <c r="AU555" s="54"/>
      <c r="AV555" s="54"/>
      <c r="AX555" s="54"/>
      <c r="AZ555" s="54"/>
      <c r="BA555" s="54"/>
      <c r="BC555" s="54"/>
      <c r="BD555" s="54"/>
      <c r="BE555" s="54"/>
      <c r="BF555" s="54"/>
      <c r="BG555" s="54"/>
      <c r="BH555" s="54"/>
      <c r="BI555" s="54"/>
      <c r="BZ555" s="3"/>
    </row>
    <row r="556" spans="3:78" ht="14.25" customHeight="1" x14ac:dyDescent="0.25">
      <c r="C556" s="53"/>
      <c r="Q556" s="54"/>
      <c r="R556" s="54"/>
      <c r="S556" s="54"/>
      <c r="T556" s="54"/>
      <c r="U556" s="54"/>
      <c r="V556" s="54"/>
      <c r="W556" s="54"/>
      <c r="X556" s="54"/>
      <c r="Y556" s="54"/>
      <c r="Z556" s="54"/>
      <c r="AB556" s="54"/>
      <c r="AC556" s="54"/>
      <c r="AD556" s="54"/>
      <c r="AE556" s="54"/>
      <c r="AF556" s="54"/>
      <c r="AG556" s="54"/>
      <c r="AH556" s="54"/>
      <c r="AI556" s="54"/>
      <c r="AJ556" s="54"/>
      <c r="AK556" s="54"/>
      <c r="AL556" s="54"/>
      <c r="AN556" s="54"/>
      <c r="AO556" s="54"/>
      <c r="AP556" s="54"/>
      <c r="AQ556" s="54"/>
      <c r="AR556" s="54"/>
      <c r="AS556" s="54"/>
      <c r="AT556" s="54"/>
      <c r="AU556" s="54"/>
      <c r="AV556" s="54"/>
      <c r="AX556" s="54"/>
      <c r="AZ556" s="54"/>
      <c r="BA556" s="54"/>
      <c r="BC556" s="54"/>
      <c r="BD556" s="54"/>
      <c r="BE556" s="54"/>
      <c r="BF556" s="54"/>
      <c r="BG556" s="54"/>
      <c r="BH556" s="54"/>
      <c r="BI556" s="54"/>
      <c r="BZ556" s="3"/>
    </row>
    <row r="557" spans="3:78" ht="14.25" customHeight="1" x14ac:dyDescent="0.25">
      <c r="C557" s="53"/>
      <c r="Q557" s="54"/>
      <c r="R557" s="54"/>
      <c r="S557" s="54"/>
      <c r="T557" s="54"/>
      <c r="U557" s="54"/>
      <c r="V557" s="54"/>
      <c r="W557" s="54"/>
      <c r="X557" s="54"/>
      <c r="Y557" s="54"/>
      <c r="Z557" s="54"/>
      <c r="AB557" s="54"/>
      <c r="AC557" s="54"/>
      <c r="AD557" s="54"/>
      <c r="AE557" s="54"/>
      <c r="AF557" s="54"/>
      <c r="AG557" s="54"/>
      <c r="AH557" s="54"/>
      <c r="AI557" s="54"/>
      <c r="AJ557" s="54"/>
      <c r="AK557" s="54"/>
      <c r="AL557" s="54"/>
      <c r="AN557" s="54"/>
      <c r="AO557" s="54"/>
      <c r="AP557" s="54"/>
      <c r="AQ557" s="54"/>
      <c r="AR557" s="54"/>
      <c r="AS557" s="54"/>
      <c r="AT557" s="54"/>
      <c r="AU557" s="54"/>
      <c r="AV557" s="54"/>
      <c r="AX557" s="54"/>
      <c r="AZ557" s="54"/>
      <c r="BA557" s="54"/>
      <c r="BC557" s="54"/>
      <c r="BD557" s="54"/>
      <c r="BE557" s="54"/>
      <c r="BF557" s="54"/>
      <c r="BG557" s="54"/>
      <c r="BH557" s="54"/>
      <c r="BI557" s="54"/>
      <c r="BZ557" s="3"/>
    </row>
    <row r="558" spans="3:78" ht="14.25" customHeight="1" x14ac:dyDescent="0.25">
      <c r="C558" s="53"/>
      <c r="Q558" s="54"/>
      <c r="R558" s="54"/>
      <c r="S558" s="54"/>
      <c r="T558" s="54"/>
      <c r="U558" s="54"/>
      <c r="V558" s="54"/>
      <c r="W558" s="54"/>
      <c r="X558" s="54"/>
      <c r="Y558" s="54"/>
      <c r="Z558" s="54"/>
      <c r="AB558" s="54"/>
      <c r="AC558" s="54"/>
      <c r="AD558" s="54"/>
      <c r="AE558" s="54"/>
      <c r="AF558" s="54"/>
      <c r="AG558" s="54"/>
      <c r="AH558" s="54"/>
      <c r="AI558" s="54"/>
      <c r="AJ558" s="54"/>
      <c r="AK558" s="54"/>
      <c r="AL558" s="54"/>
      <c r="AN558" s="54"/>
      <c r="AO558" s="54"/>
      <c r="AP558" s="54"/>
      <c r="AQ558" s="54"/>
      <c r="AR558" s="54"/>
      <c r="AS558" s="54"/>
      <c r="AT558" s="54"/>
      <c r="AU558" s="54"/>
      <c r="AV558" s="54"/>
      <c r="AX558" s="54"/>
      <c r="AZ558" s="54"/>
      <c r="BA558" s="54"/>
      <c r="BC558" s="54"/>
      <c r="BD558" s="54"/>
      <c r="BE558" s="54"/>
      <c r="BF558" s="54"/>
      <c r="BG558" s="54"/>
      <c r="BH558" s="54"/>
      <c r="BI558" s="54"/>
      <c r="BZ558" s="3"/>
    </row>
    <row r="559" spans="3:78" ht="14.25" customHeight="1" x14ac:dyDescent="0.25">
      <c r="C559" s="53"/>
      <c r="Q559" s="54"/>
      <c r="R559" s="54"/>
      <c r="S559" s="54"/>
      <c r="T559" s="54"/>
      <c r="U559" s="54"/>
      <c r="V559" s="54"/>
      <c r="W559" s="54"/>
      <c r="X559" s="54"/>
      <c r="Y559" s="54"/>
      <c r="Z559" s="54"/>
      <c r="AB559" s="54"/>
      <c r="AC559" s="54"/>
      <c r="AD559" s="54"/>
      <c r="AE559" s="54"/>
      <c r="AF559" s="54"/>
      <c r="AG559" s="54"/>
      <c r="AH559" s="54"/>
      <c r="AI559" s="54"/>
      <c r="AJ559" s="54"/>
      <c r="AK559" s="54"/>
      <c r="AL559" s="54"/>
      <c r="AN559" s="54"/>
      <c r="AO559" s="54"/>
      <c r="AP559" s="54"/>
      <c r="AQ559" s="54"/>
      <c r="AR559" s="54"/>
      <c r="AS559" s="54"/>
      <c r="AT559" s="54"/>
      <c r="AU559" s="54"/>
      <c r="AV559" s="54"/>
      <c r="AX559" s="54"/>
      <c r="AZ559" s="54"/>
      <c r="BA559" s="54"/>
      <c r="BC559" s="54"/>
      <c r="BD559" s="54"/>
      <c r="BE559" s="54"/>
      <c r="BF559" s="54"/>
      <c r="BG559" s="54"/>
      <c r="BH559" s="54"/>
      <c r="BI559" s="54"/>
      <c r="BZ559" s="3"/>
    </row>
    <row r="560" spans="3:78" ht="14.25" customHeight="1" x14ac:dyDescent="0.25">
      <c r="C560" s="53"/>
      <c r="Q560" s="54"/>
      <c r="R560" s="54"/>
      <c r="S560" s="54"/>
      <c r="T560" s="54"/>
      <c r="U560" s="54"/>
      <c r="V560" s="54"/>
      <c r="W560" s="54"/>
      <c r="X560" s="54"/>
      <c r="Y560" s="54"/>
      <c r="Z560" s="54"/>
      <c r="AB560" s="54"/>
      <c r="AC560" s="54"/>
      <c r="AD560" s="54"/>
      <c r="AE560" s="54"/>
      <c r="AF560" s="54"/>
      <c r="AG560" s="54"/>
      <c r="AH560" s="54"/>
      <c r="AI560" s="54"/>
      <c r="AJ560" s="54"/>
      <c r="AK560" s="54"/>
      <c r="AL560" s="54"/>
      <c r="AN560" s="54"/>
      <c r="AO560" s="54"/>
      <c r="AP560" s="54"/>
      <c r="AQ560" s="54"/>
      <c r="AR560" s="54"/>
      <c r="AS560" s="54"/>
      <c r="AT560" s="54"/>
      <c r="AU560" s="54"/>
      <c r="AV560" s="54"/>
      <c r="AX560" s="54"/>
      <c r="AZ560" s="54"/>
      <c r="BA560" s="54"/>
      <c r="BC560" s="54"/>
      <c r="BD560" s="54"/>
      <c r="BE560" s="54"/>
      <c r="BF560" s="54"/>
      <c r="BG560" s="54"/>
      <c r="BH560" s="54"/>
      <c r="BI560" s="54"/>
      <c r="BZ560" s="3"/>
    </row>
    <row r="561" spans="3:78" ht="14.25" customHeight="1" x14ac:dyDescent="0.25">
      <c r="C561" s="53"/>
      <c r="Q561" s="54"/>
      <c r="R561" s="54"/>
      <c r="S561" s="54"/>
      <c r="T561" s="54"/>
      <c r="U561" s="54"/>
      <c r="V561" s="54"/>
      <c r="W561" s="54"/>
      <c r="X561" s="54"/>
      <c r="Y561" s="54"/>
      <c r="Z561" s="54"/>
      <c r="AB561" s="54"/>
      <c r="AC561" s="54"/>
      <c r="AD561" s="54"/>
      <c r="AE561" s="54"/>
      <c r="AF561" s="54"/>
      <c r="AG561" s="54"/>
      <c r="AH561" s="54"/>
      <c r="AI561" s="54"/>
      <c r="AJ561" s="54"/>
      <c r="AK561" s="54"/>
      <c r="AL561" s="54"/>
      <c r="AN561" s="54"/>
      <c r="AO561" s="54"/>
      <c r="AP561" s="54"/>
      <c r="AQ561" s="54"/>
      <c r="AR561" s="54"/>
      <c r="AS561" s="54"/>
      <c r="AT561" s="54"/>
      <c r="AU561" s="54"/>
      <c r="AV561" s="54"/>
      <c r="AX561" s="54"/>
      <c r="AZ561" s="54"/>
      <c r="BA561" s="54"/>
      <c r="BC561" s="54"/>
      <c r="BD561" s="54"/>
      <c r="BE561" s="54"/>
      <c r="BF561" s="54"/>
      <c r="BG561" s="54"/>
      <c r="BH561" s="54"/>
      <c r="BI561" s="54"/>
      <c r="BZ561" s="3"/>
    </row>
    <row r="562" spans="3:78" ht="14.25" customHeight="1" x14ac:dyDescent="0.25">
      <c r="C562" s="53"/>
      <c r="Q562" s="54"/>
      <c r="R562" s="54"/>
      <c r="S562" s="54"/>
      <c r="T562" s="54"/>
      <c r="U562" s="54"/>
      <c r="V562" s="54"/>
      <c r="W562" s="54"/>
      <c r="X562" s="54"/>
      <c r="Y562" s="54"/>
      <c r="Z562" s="54"/>
      <c r="AB562" s="54"/>
      <c r="AC562" s="54"/>
      <c r="AD562" s="54"/>
      <c r="AE562" s="54"/>
      <c r="AF562" s="54"/>
      <c r="AG562" s="54"/>
      <c r="AH562" s="54"/>
      <c r="AI562" s="54"/>
      <c r="AJ562" s="54"/>
      <c r="AK562" s="54"/>
      <c r="AL562" s="54"/>
      <c r="AN562" s="54"/>
      <c r="AO562" s="54"/>
      <c r="AP562" s="54"/>
      <c r="AQ562" s="54"/>
      <c r="AR562" s="54"/>
      <c r="AS562" s="54"/>
      <c r="AT562" s="54"/>
      <c r="AU562" s="54"/>
      <c r="AV562" s="54"/>
      <c r="AX562" s="54"/>
      <c r="AZ562" s="54"/>
      <c r="BA562" s="54"/>
      <c r="BC562" s="54"/>
      <c r="BD562" s="54"/>
      <c r="BE562" s="54"/>
      <c r="BF562" s="54"/>
      <c r="BG562" s="54"/>
      <c r="BH562" s="54"/>
      <c r="BI562" s="54"/>
      <c r="BZ562" s="3"/>
    </row>
    <row r="563" spans="3:78" ht="14.25" customHeight="1" x14ac:dyDescent="0.25">
      <c r="C563" s="53"/>
      <c r="Q563" s="54"/>
      <c r="R563" s="54"/>
      <c r="S563" s="54"/>
      <c r="T563" s="54"/>
      <c r="U563" s="54"/>
      <c r="V563" s="54"/>
      <c r="W563" s="54"/>
      <c r="X563" s="54"/>
      <c r="Y563" s="54"/>
      <c r="Z563" s="54"/>
      <c r="AB563" s="54"/>
      <c r="AC563" s="54"/>
      <c r="AD563" s="54"/>
      <c r="AE563" s="54"/>
      <c r="AF563" s="54"/>
      <c r="AG563" s="54"/>
      <c r="AH563" s="54"/>
      <c r="AI563" s="54"/>
      <c r="AJ563" s="54"/>
      <c r="AK563" s="54"/>
      <c r="AL563" s="54"/>
      <c r="AN563" s="54"/>
      <c r="AO563" s="54"/>
      <c r="AP563" s="54"/>
      <c r="AQ563" s="54"/>
      <c r="AR563" s="54"/>
      <c r="AS563" s="54"/>
      <c r="AT563" s="54"/>
      <c r="AU563" s="54"/>
      <c r="AV563" s="54"/>
      <c r="AX563" s="54"/>
      <c r="AZ563" s="54"/>
      <c r="BA563" s="54"/>
      <c r="BC563" s="54"/>
      <c r="BD563" s="54"/>
      <c r="BE563" s="54"/>
      <c r="BF563" s="54"/>
      <c r="BG563" s="54"/>
      <c r="BH563" s="54"/>
      <c r="BI563" s="54"/>
      <c r="BZ563" s="3"/>
    </row>
    <row r="564" spans="3:78" ht="14.25" customHeight="1" x14ac:dyDescent="0.25">
      <c r="C564" s="53"/>
      <c r="Q564" s="54"/>
      <c r="R564" s="54"/>
      <c r="S564" s="54"/>
      <c r="T564" s="54"/>
      <c r="U564" s="54"/>
      <c r="V564" s="54"/>
      <c r="W564" s="54"/>
      <c r="X564" s="54"/>
      <c r="Y564" s="54"/>
      <c r="Z564" s="54"/>
      <c r="AB564" s="54"/>
      <c r="AC564" s="54"/>
      <c r="AD564" s="54"/>
      <c r="AE564" s="54"/>
      <c r="AF564" s="54"/>
      <c r="AG564" s="54"/>
      <c r="AH564" s="54"/>
      <c r="AI564" s="54"/>
      <c r="AJ564" s="54"/>
      <c r="AK564" s="54"/>
      <c r="AL564" s="54"/>
      <c r="AN564" s="54"/>
      <c r="AO564" s="54"/>
      <c r="AP564" s="54"/>
      <c r="AQ564" s="54"/>
      <c r="AR564" s="54"/>
      <c r="AS564" s="54"/>
      <c r="AT564" s="54"/>
      <c r="AU564" s="54"/>
      <c r="AV564" s="54"/>
      <c r="AX564" s="54"/>
      <c r="AZ564" s="54"/>
      <c r="BA564" s="54"/>
      <c r="BC564" s="54"/>
      <c r="BD564" s="54"/>
      <c r="BE564" s="54"/>
      <c r="BF564" s="54"/>
      <c r="BG564" s="54"/>
      <c r="BH564" s="54"/>
      <c r="BI564" s="54"/>
      <c r="BZ564" s="3"/>
    </row>
    <row r="565" spans="3:78" ht="14.25" customHeight="1" x14ac:dyDescent="0.25">
      <c r="C565" s="53"/>
      <c r="Q565" s="54"/>
      <c r="R565" s="54"/>
      <c r="S565" s="54"/>
      <c r="T565" s="54"/>
      <c r="U565" s="54"/>
      <c r="V565" s="54"/>
      <c r="W565" s="54"/>
      <c r="X565" s="54"/>
      <c r="Y565" s="54"/>
      <c r="Z565" s="54"/>
      <c r="AB565" s="54"/>
      <c r="AC565" s="54"/>
      <c r="AD565" s="54"/>
      <c r="AE565" s="54"/>
      <c r="AF565" s="54"/>
      <c r="AG565" s="54"/>
      <c r="AH565" s="54"/>
      <c r="AI565" s="54"/>
      <c r="AJ565" s="54"/>
      <c r="AK565" s="54"/>
      <c r="AL565" s="54"/>
      <c r="AN565" s="54"/>
      <c r="AO565" s="54"/>
      <c r="AP565" s="54"/>
      <c r="AQ565" s="54"/>
      <c r="AR565" s="54"/>
      <c r="AS565" s="54"/>
      <c r="AT565" s="54"/>
      <c r="AU565" s="54"/>
      <c r="AV565" s="54"/>
      <c r="AX565" s="54"/>
      <c r="AZ565" s="54"/>
      <c r="BA565" s="54"/>
      <c r="BC565" s="54"/>
      <c r="BD565" s="54"/>
      <c r="BE565" s="54"/>
      <c r="BF565" s="54"/>
      <c r="BG565" s="54"/>
      <c r="BH565" s="54"/>
      <c r="BI565" s="54"/>
      <c r="BZ565" s="3"/>
    </row>
    <row r="566" spans="3:78" ht="14.25" customHeight="1" x14ac:dyDescent="0.25">
      <c r="C566" s="53"/>
      <c r="Q566" s="54"/>
      <c r="R566" s="54"/>
      <c r="S566" s="54"/>
      <c r="T566" s="54"/>
      <c r="U566" s="54"/>
      <c r="V566" s="54"/>
      <c r="W566" s="54"/>
      <c r="X566" s="54"/>
      <c r="Y566" s="54"/>
      <c r="Z566" s="54"/>
      <c r="AB566" s="54"/>
      <c r="AC566" s="54"/>
      <c r="AD566" s="54"/>
      <c r="AE566" s="54"/>
      <c r="AF566" s="54"/>
      <c r="AG566" s="54"/>
      <c r="AH566" s="54"/>
      <c r="AI566" s="54"/>
      <c r="AJ566" s="54"/>
      <c r="AK566" s="54"/>
      <c r="AL566" s="54"/>
      <c r="AN566" s="54"/>
      <c r="AO566" s="54"/>
      <c r="AP566" s="54"/>
      <c r="AQ566" s="54"/>
      <c r="AR566" s="54"/>
      <c r="AS566" s="54"/>
      <c r="AT566" s="54"/>
      <c r="AU566" s="54"/>
      <c r="AV566" s="54"/>
      <c r="AX566" s="54"/>
      <c r="AZ566" s="54"/>
      <c r="BA566" s="54"/>
      <c r="BC566" s="54"/>
      <c r="BD566" s="54"/>
      <c r="BE566" s="54"/>
      <c r="BF566" s="54"/>
      <c r="BG566" s="54"/>
      <c r="BH566" s="54"/>
      <c r="BI566" s="54"/>
      <c r="BZ566" s="3"/>
    </row>
    <row r="567" spans="3:78" ht="14.25" customHeight="1" x14ac:dyDescent="0.25">
      <c r="C567" s="53"/>
      <c r="Q567" s="54"/>
      <c r="R567" s="54"/>
      <c r="S567" s="54"/>
      <c r="T567" s="54"/>
      <c r="U567" s="54"/>
      <c r="V567" s="54"/>
      <c r="W567" s="54"/>
      <c r="X567" s="54"/>
      <c r="Y567" s="54"/>
      <c r="Z567" s="54"/>
      <c r="AB567" s="54"/>
      <c r="AC567" s="54"/>
      <c r="AD567" s="54"/>
      <c r="AE567" s="54"/>
      <c r="AF567" s="54"/>
      <c r="AG567" s="54"/>
      <c r="AH567" s="54"/>
      <c r="AI567" s="54"/>
      <c r="AJ567" s="54"/>
      <c r="AK567" s="54"/>
      <c r="AL567" s="54"/>
      <c r="AN567" s="54"/>
      <c r="AO567" s="54"/>
      <c r="AP567" s="54"/>
      <c r="AQ567" s="54"/>
      <c r="AR567" s="54"/>
      <c r="AS567" s="54"/>
      <c r="AT567" s="54"/>
      <c r="AU567" s="54"/>
      <c r="AV567" s="54"/>
      <c r="AX567" s="54"/>
      <c r="AZ567" s="54"/>
      <c r="BA567" s="54"/>
      <c r="BC567" s="54"/>
      <c r="BD567" s="54"/>
      <c r="BE567" s="54"/>
      <c r="BF567" s="54"/>
      <c r="BG567" s="54"/>
      <c r="BH567" s="54"/>
      <c r="BI567" s="54"/>
      <c r="BZ567" s="3"/>
    </row>
    <row r="568" spans="3:78" ht="14.25" customHeight="1" x14ac:dyDescent="0.25">
      <c r="C568" s="53"/>
      <c r="Q568" s="54"/>
      <c r="R568" s="54"/>
      <c r="S568" s="54"/>
      <c r="T568" s="54"/>
      <c r="U568" s="54"/>
      <c r="V568" s="54"/>
      <c r="W568" s="54"/>
      <c r="X568" s="54"/>
      <c r="Y568" s="54"/>
      <c r="Z568" s="54"/>
      <c r="AB568" s="54"/>
      <c r="AC568" s="54"/>
      <c r="AD568" s="54"/>
      <c r="AE568" s="54"/>
      <c r="AF568" s="54"/>
      <c r="AG568" s="54"/>
      <c r="AH568" s="54"/>
      <c r="AI568" s="54"/>
      <c r="AJ568" s="54"/>
      <c r="AK568" s="54"/>
      <c r="AL568" s="54"/>
      <c r="AN568" s="54"/>
      <c r="AO568" s="54"/>
      <c r="AP568" s="54"/>
      <c r="AQ568" s="54"/>
      <c r="AR568" s="54"/>
      <c r="AS568" s="54"/>
      <c r="AT568" s="54"/>
      <c r="AU568" s="54"/>
      <c r="AV568" s="54"/>
      <c r="AX568" s="54"/>
      <c r="AZ568" s="54"/>
      <c r="BA568" s="54"/>
      <c r="BC568" s="54"/>
      <c r="BD568" s="54"/>
      <c r="BE568" s="54"/>
      <c r="BF568" s="54"/>
      <c r="BG568" s="54"/>
      <c r="BH568" s="54"/>
      <c r="BI568" s="54"/>
      <c r="BZ568" s="3"/>
    </row>
    <row r="569" spans="3:78" ht="14.25" customHeight="1" x14ac:dyDescent="0.25">
      <c r="C569" s="53"/>
      <c r="Q569" s="54"/>
      <c r="R569" s="54"/>
      <c r="S569" s="54"/>
      <c r="T569" s="54"/>
      <c r="U569" s="54"/>
      <c r="V569" s="54"/>
      <c r="W569" s="54"/>
      <c r="X569" s="54"/>
      <c r="Y569" s="54"/>
      <c r="Z569" s="54"/>
      <c r="AB569" s="54"/>
      <c r="AC569" s="54"/>
      <c r="AD569" s="54"/>
      <c r="AE569" s="54"/>
      <c r="AF569" s="54"/>
      <c r="AG569" s="54"/>
      <c r="AH569" s="54"/>
      <c r="AI569" s="54"/>
      <c r="AJ569" s="54"/>
      <c r="AK569" s="54"/>
      <c r="AL569" s="54"/>
      <c r="AN569" s="54"/>
      <c r="AO569" s="54"/>
      <c r="AP569" s="54"/>
      <c r="AQ569" s="54"/>
      <c r="AR569" s="54"/>
      <c r="AS569" s="54"/>
      <c r="AT569" s="54"/>
      <c r="AU569" s="54"/>
      <c r="AV569" s="54"/>
      <c r="AX569" s="54"/>
      <c r="AZ569" s="54"/>
      <c r="BA569" s="54"/>
      <c r="BC569" s="54"/>
      <c r="BD569" s="54"/>
      <c r="BE569" s="54"/>
      <c r="BF569" s="54"/>
      <c r="BG569" s="54"/>
      <c r="BH569" s="54"/>
      <c r="BI569" s="54"/>
      <c r="BZ569" s="3"/>
    </row>
    <row r="570" spans="3:78" ht="14.25" customHeight="1" x14ac:dyDescent="0.25">
      <c r="C570" s="53"/>
      <c r="Q570" s="54"/>
      <c r="R570" s="54"/>
      <c r="S570" s="54"/>
      <c r="T570" s="54"/>
      <c r="U570" s="54"/>
      <c r="V570" s="54"/>
      <c r="W570" s="54"/>
      <c r="X570" s="54"/>
      <c r="Y570" s="54"/>
      <c r="Z570" s="54"/>
      <c r="AB570" s="54"/>
      <c r="AC570" s="54"/>
      <c r="AD570" s="54"/>
      <c r="AE570" s="54"/>
      <c r="AF570" s="54"/>
      <c r="AG570" s="54"/>
      <c r="AH570" s="54"/>
      <c r="AI570" s="54"/>
      <c r="AJ570" s="54"/>
      <c r="AK570" s="54"/>
      <c r="AL570" s="54"/>
      <c r="AN570" s="54"/>
      <c r="AO570" s="54"/>
      <c r="AP570" s="54"/>
      <c r="AQ570" s="54"/>
      <c r="AR570" s="54"/>
      <c r="AS570" s="54"/>
      <c r="AT570" s="54"/>
      <c r="AU570" s="54"/>
      <c r="AV570" s="54"/>
      <c r="AX570" s="54"/>
      <c r="AZ570" s="54"/>
      <c r="BA570" s="54"/>
      <c r="BC570" s="54"/>
      <c r="BD570" s="54"/>
      <c r="BE570" s="54"/>
      <c r="BF570" s="54"/>
      <c r="BG570" s="54"/>
      <c r="BH570" s="54"/>
      <c r="BI570" s="54"/>
      <c r="BZ570" s="3"/>
    </row>
    <row r="571" spans="3:78" ht="14.25" customHeight="1" x14ac:dyDescent="0.25">
      <c r="C571" s="53"/>
      <c r="Q571" s="54"/>
      <c r="R571" s="54"/>
      <c r="S571" s="54"/>
      <c r="T571" s="54"/>
      <c r="U571" s="54"/>
      <c r="V571" s="54"/>
      <c r="W571" s="54"/>
      <c r="X571" s="54"/>
      <c r="Y571" s="54"/>
      <c r="Z571" s="54"/>
      <c r="AB571" s="54"/>
      <c r="AC571" s="54"/>
      <c r="AD571" s="54"/>
      <c r="AE571" s="54"/>
      <c r="AF571" s="54"/>
      <c r="AG571" s="54"/>
      <c r="AH571" s="54"/>
      <c r="AI571" s="54"/>
      <c r="AJ571" s="54"/>
      <c r="AK571" s="54"/>
      <c r="AL571" s="54"/>
      <c r="AN571" s="54"/>
      <c r="AO571" s="54"/>
      <c r="AP571" s="54"/>
      <c r="AQ571" s="54"/>
      <c r="AR571" s="54"/>
      <c r="AS571" s="54"/>
      <c r="AT571" s="54"/>
      <c r="AU571" s="54"/>
      <c r="AV571" s="54"/>
      <c r="AX571" s="54"/>
      <c r="AZ571" s="54"/>
      <c r="BA571" s="54"/>
      <c r="BC571" s="54"/>
      <c r="BD571" s="54"/>
      <c r="BE571" s="54"/>
      <c r="BF571" s="54"/>
      <c r="BG571" s="54"/>
      <c r="BH571" s="54"/>
      <c r="BI571" s="54"/>
      <c r="BZ571" s="3"/>
    </row>
    <row r="572" spans="3:78" ht="14.25" customHeight="1" x14ac:dyDescent="0.25">
      <c r="C572" s="53"/>
      <c r="Q572" s="54"/>
      <c r="R572" s="54"/>
      <c r="S572" s="54"/>
      <c r="T572" s="54"/>
      <c r="U572" s="54"/>
      <c r="V572" s="54"/>
      <c r="W572" s="54"/>
      <c r="X572" s="54"/>
      <c r="Y572" s="54"/>
      <c r="Z572" s="54"/>
      <c r="AB572" s="54"/>
      <c r="AC572" s="54"/>
      <c r="AD572" s="54"/>
      <c r="AE572" s="54"/>
      <c r="AF572" s="54"/>
      <c r="AG572" s="54"/>
      <c r="AH572" s="54"/>
      <c r="AI572" s="54"/>
      <c r="AJ572" s="54"/>
      <c r="AK572" s="54"/>
      <c r="AL572" s="54"/>
      <c r="AN572" s="54"/>
      <c r="AO572" s="54"/>
      <c r="AP572" s="54"/>
      <c r="AQ572" s="54"/>
      <c r="AR572" s="54"/>
      <c r="AS572" s="54"/>
      <c r="AT572" s="54"/>
      <c r="AU572" s="54"/>
      <c r="AV572" s="54"/>
      <c r="AX572" s="54"/>
      <c r="AZ572" s="54"/>
      <c r="BA572" s="54"/>
      <c r="BC572" s="54"/>
      <c r="BD572" s="54"/>
      <c r="BE572" s="54"/>
      <c r="BF572" s="54"/>
      <c r="BG572" s="54"/>
      <c r="BH572" s="54"/>
      <c r="BI572" s="54"/>
      <c r="BZ572" s="3"/>
    </row>
    <row r="573" spans="3:78" ht="14.25" customHeight="1" x14ac:dyDescent="0.25">
      <c r="C573" s="53"/>
      <c r="Q573" s="54"/>
      <c r="R573" s="54"/>
      <c r="S573" s="54"/>
      <c r="T573" s="54"/>
      <c r="U573" s="54"/>
      <c r="V573" s="54"/>
      <c r="W573" s="54"/>
      <c r="X573" s="54"/>
      <c r="Y573" s="54"/>
      <c r="Z573" s="54"/>
      <c r="AB573" s="54"/>
      <c r="AC573" s="54"/>
      <c r="AD573" s="54"/>
      <c r="AE573" s="54"/>
      <c r="AF573" s="54"/>
      <c r="AG573" s="54"/>
      <c r="AH573" s="54"/>
      <c r="AI573" s="54"/>
      <c r="AJ573" s="54"/>
      <c r="AK573" s="54"/>
      <c r="AL573" s="54"/>
      <c r="AN573" s="54"/>
      <c r="AO573" s="54"/>
      <c r="AP573" s="54"/>
      <c r="AQ573" s="54"/>
      <c r="AR573" s="54"/>
      <c r="AS573" s="54"/>
      <c r="AT573" s="54"/>
      <c r="AU573" s="54"/>
      <c r="AV573" s="54"/>
      <c r="AX573" s="54"/>
      <c r="AZ573" s="54"/>
      <c r="BA573" s="54"/>
      <c r="BC573" s="54"/>
      <c r="BD573" s="54"/>
      <c r="BE573" s="54"/>
      <c r="BF573" s="54"/>
      <c r="BG573" s="54"/>
      <c r="BH573" s="54"/>
      <c r="BI573" s="54"/>
      <c r="BZ573" s="3"/>
    </row>
    <row r="574" spans="3:78" ht="14.25" customHeight="1" x14ac:dyDescent="0.25">
      <c r="C574" s="53"/>
      <c r="Q574" s="54"/>
      <c r="R574" s="54"/>
      <c r="S574" s="54"/>
      <c r="T574" s="54"/>
      <c r="U574" s="54"/>
      <c r="V574" s="54"/>
      <c r="W574" s="54"/>
      <c r="X574" s="54"/>
      <c r="Y574" s="54"/>
      <c r="Z574" s="54"/>
      <c r="AB574" s="54"/>
      <c r="AC574" s="54"/>
      <c r="AD574" s="54"/>
      <c r="AE574" s="54"/>
      <c r="AF574" s="54"/>
      <c r="AG574" s="54"/>
      <c r="AH574" s="54"/>
      <c r="AI574" s="54"/>
      <c r="AJ574" s="54"/>
      <c r="AK574" s="54"/>
      <c r="AL574" s="54"/>
      <c r="AN574" s="54"/>
      <c r="AO574" s="54"/>
      <c r="AP574" s="54"/>
      <c r="AQ574" s="54"/>
      <c r="AR574" s="54"/>
      <c r="AS574" s="54"/>
      <c r="AT574" s="54"/>
      <c r="AU574" s="54"/>
      <c r="AV574" s="54"/>
      <c r="AX574" s="54"/>
      <c r="AZ574" s="54"/>
      <c r="BA574" s="54"/>
      <c r="BC574" s="54"/>
      <c r="BD574" s="54"/>
      <c r="BE574" s="54"/>
      <c r="BF574" s="54"/>
      <c r="BG574" s="54"/>
      <c r="BH574" s="54"/>
      <c r="BI574" s="54"/>
      <c r="BZ574" s="3"/>
    </row>
    <row r="575" spans="3:78" ht="14.25" customHeight="1" x14ac:dyDescent="0.25">
      <c r="C575" s="53"/>
      <c r="Q575" s="54"/>
      <c r="R575" s="54"/>
      <c r="S575" s="54"/>
      <c r="T575" s="54"/>
      <c r="U575" s="54"/>
      <c r="V575" s="54"/>
      <c r="W575" s="54"/>
      <c r="X575" s="54"/>
      <c r="Y575" s="54"/>
      <c r="Z575" s="54"/>
      <c r="AB575" s="54"/>
      <c r="AC575" s="54"/>
      <c r="AD575" s="54"/>
      <c r="AE575" s="54"/>
      <c r="AF575" s="54"/>
      <c r="AG575" s="54"/>
      <c r="AH575" s="54"/>
      <c r="AI575" s="54"/>
      <c r="AJ575" s="54"/>
      <c r="AK575" s="54"/>
      <c r="AL575" s="54"/>
      <c r="AN575" s="54"/>
      <c r="AO575" s="54"/>
      <c r="AP575" s="54"/>
      <c r="AQ575" s="54"/>
      <c r="AR575" s="54"/>
      <c r="AS575" s="54"/>
      <c r="AT575" s="54"/>
      <c r="AU575" s="54"/>
      <c r="AV575" s="54"/>
      <c r="AX575" s="54"/>
      <c r="AZ575" s="54"/>
      <c r="BA575" s="54"/>
      <c r="BC575" s="54"/>
      <c r="BD575" s="54"/>
      <c r="BE575" s="54"/>
      <c r="BF575" s="54"/>
      <c r="BG575" s="54"/>
      <c r="BH575" s="54"/>
      <c r="BI575" s="54"/>
      <c r="BZ575" s="3"/>
    </row>
    <row r="576" spans="3:78" ht="14.25" customHeight="1" x14ac:dyDescent="0.25">
      <c r="C576" s="53"/>
      <c r="Q576" s="54"/>
      <c r="R576" s="54"/>
      <c r="S576" s="54"/>
      <c r="T576" s="54"/>
      <c r="U576" s="54"/>
      <c r="V576" s="54"/>
      <c r="W576" s="54"/>
      <c r="X576" s="54"/>
      <c r="Y576" s="54"/>
      <c r="Z576" s="54"/>
      <c r="AB576" s="54"/>
      <c r="AC576" s="54"/>
      <c r="AD576" s="54"/>
      <c r="AE576" s="54"/>
      <c r="AF576" s="54"/>
      <c r="AG576" s="54"/>
      <c r="AH576" s="54"/>
      <c r="AI576" s="54"/>
      <c r="AJ576" s="54"/>
      <c r="AK576" s="54"/>
      <c r="AL576" s="54"/>
      <c r="AN576" s="54"/>
      <c r="AO576" s="54"/>
      <c r="AP576" s="54"/>
      <c r="AQ576" s="54"/>
      <c r="AR576" s="54"/>
      <c r="AS576" s="54"/>
      <c r="AT576" s="54"/>
      <c r="AU576" s="54"/>
      <c r="AV576" s="54"/>
      <c r="AX576" s="54"/>
      <c r="AZ576" s="54"/>
      <c r="BA576" s="54"/>
      <c r="BC576" s="54"/>
      <c r="BD576" s="54"/>
      <c r="BE576" s="54"/>
      <c r="BF576" s="54"/>
      <c r="BG576" s="54"/>
      <c r="BH576" s="54"/>
      <c r="BI576" s="54"/>
      <c r="BZ576" s="3"/>
    </row>
    <row r="577" spans="3:78" ht="14.25" customHeight="1" x14ac:dyDescent="0.25">
      <c r="C577" s="53"/>
      <c r="Q577" s="54"/>
      <c r="R577" s="54"/>
      <c r="S577" s="54"/>
      <c r="T577" s="54"/>
      <c r="U577" s="54"/>
      <c r="V577" s="54"/>
      <c r="W577" s="54"/>
      <c r="X577" s="54"/>
      <c r="Y577" s="54"/>
      <c r="Z577" s="54"/>
      <c r="AB577" s="54"/>
      <c r="AC577" s="54"/>
      <c r="AD577" s="54"/>
      <c r="AE577" s="54"/>
      <c r="AF577" s="54"/>
      <c r="AG577" s="54"/>
      <c r="AH577" s="54"/>
      <c r="AI577" s="54"/>
      <c r="AJ577" s="54"/>
      <c r="AK577" s="54"/>
      <c r="AL577" s="54"/>
      <c r="AN577" s="54"/>
      <c r="AO577" s="54"/>
      <c r="AP577" s="54"/>
      <c r="AQ577" s="54"/>
      <c r="AR577" s="54"/>
      <c r="AS577" s="54"/>
      <c r="AT577" s="54"/>
      <c r="AU577" s="54"/>
      <c r="AV577" s="54"/>
      <c r="AX577" s="54"/>
      <c r="AZ577" s="54"/>
      <c r="BA577" s="54"/>
      <c r="BC577" s="54"/>
      <c r="BD577" s="54"/>
      <c r="BE577" s="54"/>
      <c r="BF577" s="54"/>
      <c r="BG577" s="54"/>
      <c r="BH577" s="54"/>
      <c r="BI577" s="54"/>
      <c r="BZ577" s="3"/>
    </row>
    <row r="578" spans="3:78" ht="14.25" customHeight="1" x14ac:dyDescent="0.25">
      <c r="C578" s="53"/>
      <c r="Q578" s="54"/>
      <c r="R578" s="54"/>
      <c r="S578" s="54"/>
      <c r="T578" s="54"/>
      <c r="U578" s="54"/>
      <c r="V578" s="54"/>
      <c r="W578" s="54"/>
      <c r="X578" s="54"/>
      <c r="Y578" s="54"/>
      <c r="Z578" s="54"/>
      <c r="AB578" s="54"/>
      <c r="AC578" s="54"/>
      <c r="AD578" s="54"/>
      <c r="AE578" s="54"/>
      <c r="AF578" s="54"/>
      <c r="AG578" s="54"/>
      <c r="AH578" s="54"/>
      <c r="AI578" s="54"/>
      <c r="AJ578" s="54"/>
      <c r="AK578" s="54"/>
      <c r="AL578" s="54"/>
      <c r="AN578" s="54"/>
      <c r="AO578" s="54"/>
      <c r="AP578" s="54"/>
      <c r="AQ578" s="54"/>
      <c r="AR578" s="54"/>
      <c r="AS578" s="54"/>
      <c r="AT578" s="54"/>
      <c r="AU578" s="54"/>
      <c r="AV578" s="54"/>
      <c r="AX578" s="54"/>
      <c r="AZ578" s="54"/>
      <c r="BA578" s="54"/>
      <c r="BC578" s="54"/>
      <c r="BD578" s="54"/>
      <c r="BE578" s="54"/>
      <c r="BF578" s="54"/>
      <c r="BG578" s="54"/>
      <c r="BH578" s="54"/>
      <c r="BI578" s="54"/>
      <c r="BZ578" s="3"/>
    </row>
    <row r="579" spans="3:78" ht="14.25" customHeight="1" x14ac:dyDescent="0.25">
      <c r="C579" s="53"/>
      <c r="Q579" s="54"/>
      <c r="R579" s="54"/>
      <c r="S579" s="54"/>
      <c r="T579" s="54"/>
      <c r="U579" s="54"/>
      <c r="V579" s="54"/>
      <c r="W579" s="54"/>
      <c r="X579" s="54"/>
      <c r="Y579" s="54"/>
      <c r="Z579" s="54"/>
      <c r="AB579" s="54"/>
      <c r="AC579" s="54"/>
      <c r="AD579" s="54"/>
      <c r="AE579" s="54"/>
      <c r="AF579" s="54"/>
      <c r="AG579" s="54"/>
      <c r="AH579" s="54"/>
      <c r="AI579" s="54"/>
      <c r="AJ579" s="54"/>
      <c r="AK579" s="54"/>
      <c r="AL579" s="54"/>
      <c r="AN579" s="54"/>
      <c r="AO579" s="54"/>
      <c r="AP579" s="54"/>
      <c r="AQ579" s="54"/>
      <c r="AR579" s="54"/>
      <c r="AS579" s="54"/>
      <c r="AT579" s="54"/>
      <c r="AU579" s="54"/>
      <c r="AV579" s="54"/>
      <c r="AX579" s="54"/>
      <c r="AZ579" s="54"/>
      <c r="BA579" s="54"/>
      <c r="BC579" s="54"/>
      <c r="BD579" s="54"/>
      <c r="BE579" s="54"/>
      <c r="BF579" s="54"/>
      <c r="BG579" s="54"/>
      <c r="BH579" s="54"/>
      <c r="BI579" s="54"/>
      <c r="BZ579" s="3"/>
    </row>
    <row r="580" spans="3:78" ht="14.25" customHeight="1" x14ac:dyDescent="0.25">
      <c r="C580" s="53"/>
      <c r="Q580" s="54"/>
      <c r="R580" s="54"/>
      <c r="S580" s="54"/>
      <c r="T580" s="54"/>
      <c r="U580" s="54"/>
      <c r="V580" s="54"/>
      <c r="W580" s="54"/>
      <c r="X580" s="54"/>
      <c r="Y580" s="54"/>
      <c r="Z580" s="54"/>
      <c r="AB580" s="54"/>
      <c r="AC580" s="54"/>
      <c r="AD580" s="54"/>
      <c r="AE580" s="54"/>
      <c r="AF580" s="54"/>
      <c r="AG580" s="54"/>
      <c r="AH580" s="54"/>
      <c r="AI580" s="54"/>
      <c r="AJ580" s="54"/>
      <c r="AK580" s="54"/>
      <c r="AL580" s="54"/>
      <c r="AN580" s="54"/>
      <c r="AO580" s="54"/>
      <c r="AP580" s="54"/>
      <c r="AQ580" s="54"/>
      <c r="AR580" s="54"/>
      <c r="AS580" s="54"/>
      <c r="AT580" s="54"/>
      <c r="AU580" s="54"/>
      <c r="AV580" s="54"/>
      <c r="AX580" s="54"/>
      <c r="AZ580" s="54"/>
      <c r="BA580" s="54"/>
      <c r="BC580" s="54"/>
      <c r="BD580" s="54"/>
      <c r="BE580" s="54"/>
      <c r="BF580" s="54"/>
      <c r="BG580" s="54"/>
      <c r="BH580" s="54"/>
      <c r="BI580" s="54"/>
      <c r="BZ580" s="3"/>
    </row>
    <row r="581" spans="3:78" ht="14.25" customHeight="1" x14ac:dyDescent="0.25">
      <c r="C581" s="53"/>
      <c r="Q581" s="54"/>
      <c r="R581" s="54"/>
      <c r="S581" s="54"/>
      <c r="T581" s="54"/>
      <c r="U581" s="54"/>
      <c r="V581" s="54"/>
      <c r="W581" s="54"/>
      <c r="X581" s="54"/>
      <c r="Y581" s="54"/>
      <c r="Z581" s="54"/>
      <c r="AB581" s="54"/>
      <c r="AC581" s="54"/>
      <c r="AD581" s="54"/>
      <c r="AE581" s="54"/>
      <c r="AF581" s="54"/>
      <c r="AG581" s="54"/>
      <c r="AH581" s="54"/>
      <c r="AI581" s="54"/>
      <c r="AJ581" s="54"/>
      <c r="AK581" s="54"/>
      <c r="AL581" s="54"/>
      <c r="AN581" s="54"/>
      <c r="AO581" s="54"/>
      <c r="AP581" s="54"/>
      <c r="AQ581" s="54"/>
      <c r="AR581" s="54"/>
      <c r="AS581" s="54"/>
      <c r="AT581" s="54"/>
      <c r="AU581" s="54"/>
      <c r="AV581" s="54"/>
      <c r="AX581" s="54"/>
      <c r="AZ581" s="54"/>
      <c r="BA581" s="54"/>
      <c r="BC581" s="54"/>
      <c r="BD581" s="54"/>
      <c r="BE581" s="54"/>
      <c r="BF581" s="54"/>
      <c r="BG581" s="54"/>
      <c r="BH581" s="54"/>
      <c r="BI581" s="54"/>
      <c r="BZ581" s="3"/>
    </row>
    <row r="582" spans="3:78" ht="14.25" customHeight="1" x14ac:dyDescent="0.25">
      <c r="C582" s="53"/>
      <c r="Q582" s="54"/>
      <c r="R582" s="54"/>
      <c r="S582" s="54"/>
      <c r="T582" s="54"/>
      <c r="U582" s="54"/>
      <c r="V582" s="54"/>
      <c r="W582" s="54"/>
      <c r="X582" s="54"/>
      <c r="Y582" s="54"/>
      <c r="Z582" s="54"/>
      <c r="AB582" s="54"/>
      <c r="AC582" s="54"/>
      <c r="AD582" s="54"/>
      <c r="AE582" s="54"/>
      <c r="AF582" s="54"/>
      <c r="AG582" s="54"/>
      <c r="AH582" s="54"/>
      <c r="AI582" s="54"/>
      <c r="AJ582" s="54"/>
      <c r="AK582" s="54"/>
      <c r="AL582" s="54"/>
      <c r="AN582" s="54"/>
      <c r="AO582" s="54"/>
      <c r="AP582" s="54"/>
      <c r="AQ582" s="54"/>
      <c r="AR582" s="54"/>
      <c r="AS582" s="54"/>
      <c r="AT582" s="54"/>
      <c r="AU582" s="54"/>
      <c r="AV582" s="54"/>
      <c r="AX582" s="54"/>
      <c r="AZ582" s="54"/>
      <c r="BA582" s="54"/>
      <c r="BC582" s="54"/>
      <c r="BD582" s="54"/>
      <c r="BE582" s="54"/>
      <c r="BF582" s="54"/>
      <c r="BG582" s="54"/>
      <c r="BH582" s="54"/>
      <c r="BI582" s="54"/>
      <c r="BZ582" s="3"/>
    </row>
    <row r="583" spans="3:78" ht="14.25" customHeight="1" x14ac:dyDescent="0.25">
      <c r="C583" s="53"/>
      <c r="Q583" s="54"/>
      <c r="R583" s="54"/>
      <c r="S583" s="54"/>
      <c r="T583" s="54"/>
      <c r="U583" s="54"/>
      <c r="V583" s="54"/>
      <c r="W583" s="54"/>
      <c r="X583" s="54"/>
      <c r="Y583" s="54"/>
      <c r="Z583" s="54"/>
      <c r="AB583" s="54"/>
      <c r="AC583" s="54"/>
      <c r="AD583" s="54"/>
      <c r="AE583" s="54"/>
      <c r="AF583" s="54"/>
      <c r="AG583" s="54"/>
      <c r="AH583" s="54"/>
      <c r="AI583" s="54"/>
      <c r="AJ583" s="54"/>
      <c r="AK583" s="54"/>
      <c r="AL583" s="54"/>
      <c r="AN583" s="54"/>
      <c r="AO583" s="54"/>
      <c r="AP583" s="54"/>
      <c r="AQ583" s="54"/>
      <c r="AR583" s="54"/>
      <c r="AS583" s="54"/>
      <c r="AT583" s="54"/>
      <c r="AU583" s="54"/>
      <c r="AV583" s="54"/>
      <c r="AX583" s="54"/>
      <c r="AZ583" s="54"/>
      <c r="BA583" s="54"/>
      <c r="BC583" s="54"/>
      <c r="BD583" s="54"/>
      <c r="BE583" s="54"/>
      <c r="BF583" s="54"/>
      <c r="BG583" s="54"/>
      <c r="BH583" s="54"/>
      <c r="BI583" s="54"/>
      <c r="BZ583" s="3"/>
    </row>
    <row r="584" spans="3:78" ht="14.25" customHeight="1" x14ac:dyDescent="0.25">
      <c r="C584" s="53"/>
      <c r="Q584" s="54"/>
      <c r="R584" s="54"/>
      <c r="S584" s="54"/>
      <c r="T584" s="54"/>
      <c r="U584" s="54"/>
      <c r="V584" s="54"/>
      <c r="W584" s="54"/>
      <c r="X584" s="54"/>
      <c r="Y584" s="54"/>
      <c r="Z584" s="54"/>
      <c r="AB584" s="54"/>
      <c r="AC584" s="54"/>
      <c r="AD584" s="54"/>
      <c r="AE584" s="54"/>
      <c r="AF584" s="54"/>
      <c r="AG584" s="54"/>
      <c r="AH584" s="54"/>
      <c r="AI584" s="54"/>
      <c r="AJ584" s="54"/>
      <c r="AK584" s="54"/>
      <c r="AL584" s="54"/>
      <c r="AN584" s="54"/>
      <c r="AO584" s="54"/>
      <c r="AP584" s="54"/>
      <c r="AQ584" s="54"/>
      <c r="AR584" s="54"/>
      <c r="AS584" s="54"/>
      <c r="AT584" s="54"/>
      <c r="AU584" s="54"/>
      <c r="AV584" s="54"/>
      <c r="AX584" s="54"/>
      <c r="AZ584" s="54"/>
      <c r="BA584" s="54"/>
      <c r="BC584" s="54"/>
      <c r="BD584" s="54"/>
      <c r="BE584" s="54"/>
      <c r="BF584" s="54"/>
      <c r="BG584" s="54"/>
      <c r="BH584" s="54"/>
      <c r="BI584" s="54"/>
      <c r="BZ584" s="3"/>
    </row>
    <row r="585" spans="3:78" ht="14.25" customHeight="1" x14ac:dyDescent="0.25">
      <c r="C585" s="53"/>
      <c r="Q585" s="54"/>
      <c r="R585" s="54"/>
      <c r="S585" s="54"/>
      <c r="T585" s="54"/>
      <c r="U585" s="54"/>
      <c r="V585" s="54"/>
      <c r="W585" s="54"/>
      <c r="X585" s="54"/>
      <c r="Y585" s="54"/>
      <c r="Z585" s="54"/>
      <c r="AB585" s="54"/>
      <c r="AC585" s="54"/>
      <c r="AD585" s="54"/>
      <c r="AE585" s="54"/>
      <c r="AF585" s="54"/>
      <c r="AG585" s="54"/>
      <c r="AH585" s="54"/>
      <c r="AI585" s="54"/>
      <c r="AJ585" s="54"/>
      <c r="AK585" s="54"/>
      <c r="AL585" s="54"/>
      <c r="AN585" s="54"/>
      <c r="AO585" s="54"/>
      <c r="AP585" s="54"/>
      <c r="AQ585" s="54"/>
      <c r="AR585" s="54"/>
      <c r="AS585" s="54"/>
      <c r="AT585" s="54"/>
      <c r="AU585" s="54"/>
      <c r="AV585" s="54"/>
      <c r="AX585" s="54"/>
      <c r="AZ585" s="54"/>
      <c r="BA585" s="54"/>
      <c r="BC585" s="54"/>
      <c r="BD585" s="54"/>
      <c r="BE585" s="54"/>
      <c r="BF585" s="54"/>
      <c r="BG585" s="54"/>
      <c r="BH585" s="54"/>
      <c r="BI585" s="54"/>
      <c r="BZ585" s="3"/>
    </row>
    <row r="586" spans="3:78" ht="14.25" customHeight="1" x14ac:dyDescent="0.25">
      <c r="C586" s="53"/>
      <c r="Q586" s="54"/>
      <c r="R586" s="54"/>
      <c r="S586" s="54"/>
      <c r="T586" s="54"/>
      <c r="U586" s="54"/>
      <c r="V586" s="54"/>
      <c r="W586" s="54"/>
      <c r="X586" s="54"/>
      <c r="Y586" s="54"/>
      <c r="Z586" s="54"/>
      <c r="AB586" s="54"/>
      <c r="AC586" s="54"/>
      <c r="AD586" s="54"/>
      <c r="AE586" s="54"/>
      <c r="AF586" s="54"/>
      <c r="AG586" s="54"/>
      <c r="AH586" s="54"/>
      <c r="AI586" s="54"/>
      <c r="AJ586" s="54"/>
      <c r="AK586" s="54"/>
      <c r="AL586" s="54"/>
      <c r="AN586" s="54"/>
      <c r="AO586" s="54"/>
      <c r="AP586" s="54"/>
      <c r="AQ586" s="54"/>
      <c r="AR586" s="54"/>
      <c r="AS586" s="54"/>
      <c r="AT586" s="54"/>
      <c r="AU586" s="54"/>
      <c r="AV586" s="54"/>
      <c r="AX586" s="54"/>
      <c r="AZ586" s="54"/>
      <c r="BA586" s="54"/>
      <c r="BC586" s="54"/>
      <c r="BD586" s="54"/>
      <c r="BE586" s="54"/>
      <c r="BF586" s="54"/>
      <c r="BG586" s="54"/>
      <c r="BH586" s="54"/>
      <c r="BI586" s="54"/>
      <c r="BZ586" s="3"/>
    </row>
    <row r="587" spans="3:78" ht="14.25" customHeight="1" x14ac:dyDescent="0.25">
      <c r="C587" s="53"/>
      <c r="Q587" s="54"/>
      <c r="R587" s="54"/>
      <c r="S587" s="54"/>
      <c r="T587" s="54"/>
      <c r="U587" s="54"/>
      <c r="V587" s="54"/>
      <c r="W587" s="54"/>
      <c r="X587" s="54"/>
      <c r="Y587" s="54"/>
      <c r="Z587" s="54"/>
      <c r="AB587" s="54"/>
      <c r="AC587" s="54"/>
      <c r="AD587" s="54"/>
      <c r="AE587" s="54"/>
      <c r="AF587" s="54"/>
      <c r="AG587" s="54"/>
      <c r="AH587" s="54"/>
      <c r="AI587" s="54"/>
      <c r="AJ587" s="54"/>
      <c r="AK587" s="54"/>
      <c r="AL587" s="54"/>
      <c r="AN587" s="54"/>
      <c r="AO587" s="54"/>
      <c r="AP587" s="54"/>
      <c r="AQ587" s="54"/>
      <c r="AR587" s="54"/>
      <c r="AS587" s="54"/>
      <c r="AT587" s="54"/>
      <c r="AU587" s="54"/>
      <c r="AV587" s="54"/>
      <c r="AX587" s="54"/>
      <c r="AZ587" s="54"/>
      <c r="BA587" s="54"/>
      <c r="BC587" s="54"/>
      <c r="BD587" s="54"/>
      <c r="BE587" s="54"/>
      <c r="BF587" s="54"/>
      <c r="BG587" s="54"/>
      <c r="BH587" s="54"/>
      <c r="BI587" s="54"/>
      <c r="BZ587" s="3"/>
    </row>
    <row r="588" spans="3:78" ht="14.25" customHeight="1" x14ac:dyDescent="0.25">
      <c r="C588" s="53"/>
      <c r="Q588" s="54"/>
      <c r="R588" s="54"/>
      <c r="S588" s="54"/>
      <c r="T588" s="54"/>
      <c r="U588" s="54"/>
      <c r="V588" s="54"/>
      <c r="W588" s="54"/>
      <c r="X588" s="54"/>
      <c r="Y588" s="54"/>
      <c r="Z588" s="54"/>
      <c r="AB588" s="54"/>
      <c r="AC588" s="54"/>
      <c r="AD588" s="54"/>
      <c r="AE588" s="54"/>
      <c r="AF588" s="54"/>
      <c r="AG588" s="54"/>
      <c r="AH588" s="54"/>
      <c r="AI588" s="54"/>
      <c r="AJ588" s="54"/>
      <c r="AK588" s="54"/>
      <c r="AL588" s="54"/>
      <c r="AN588" s="54"/>
      <c r="AO588" s="54"/>
      <c r="AP588" s="54"/>
      <c r="AQ588" s="54"/>
      <c r="AR588" s="54"/>
      <c r="AS588" s="54"/>
      <c r="AT588" s="54"/>
      <c r="AU588" s="54"/>
      <c r="AV588" s="54"/>
      <c r="AX588" s="54"/>
      <c r="AZ588" s="54"/>
      <c r="BA588" s="54"/>
      <c r="BC588" s="54"/>
      <c r="BD588" s="54"/>
      <c r="BE588" s="54"/>
      <c r="BF588" s="54"/>
      <c r="BG588" s="54"/>
      <c r="BH588" s="54"/>
      <c r="BI588" s="54"/>
      <c r="BZ588" s="3"/>
    </row>
    <row r="589" spans="3:78" ht="14.25" customHeight="1" x14ac:dyDescent="0.25">
      <c r="C589" s="53"/>
      <c r="Q589" s="54"/>
      <c r="R589" s="54"/>
      <c r="S589" s="54"/>
      <c r="T589" s="54"/>
      <c r="U589" s="54"/>
      <c r="V589" s="54"/>
      <c r="W589" s="54"/>
      <c r="X589" s="54"/>
      <c r="Y589" s="54"/>
      <c r="Z589" s="54"/>
      <c r="AB589" s="54"/>
      <c r="AC589" s="54"/>
      <c r="AD589" s="54"/>
      <c r="AE589" s="54"/>
      <c r="AF589" s="54"/>
      <c r="AG589" s="54"/>
      <c r="AH589" s="54"/>
      <c r="AI589" s="54"/>
      <c r="AJ589" s="54"/>
      <c r="AK589" s="54"/>
      <c r="AL589" s="54"/>
      <c r="AN589" s="54"/>
      <c r="AO589" s="54"/>
      <c r="AP589" s="54"/>
      <c r="AQ589" s="54"/>
      <c r="AR589" s="54"/>
      <c r="AS589" s="54"/>
      <c r="AT589" s="54"/>
      <c r="AU589" s="54"/>
      <c r="AV589" s="54"/>
      <c r="AX589" s="54"/>
      <c r="AZ589" s="54"/>
      <c r="BA589" s="54"/>
      <c r="BC589" s="54"/>
      <c r="BD589" s="54"/>
      <c r="BE589" s="54"/>
      <c r="BF589" s="54"/>
      <c r="BG589" s="54"/>
      <c r="BH589" s="54"/>
      <c r="BI589" s="54"/>
      <c r="BZ589" s="3"/>
    </row>
    <row r="590" spans="3:78" ht="14.25" customHeight="1" x14ac:dyDescent="0.25">
      <c r="C590" s="53"/>
      <c r="Q590" s="54"/>
      <c r="R590" s="54"/>
      <c r="S590" s="54"/>
      <c r="T590" s="54"/>
      <c r="U590" s="54"/>
      <c r="V590" s="54"/>
      <c r="W590" s="54"/>
      <c r="X590" s="54"/>
      <c r="Y590" s="54"/>
      <c r="Z590" s="54"/>
      <c r="AB590" s="54"/>
      <c r="AC590" s="54"/>
      <c r="AD590" s="54"/>
      <c r="AE590" s="54"/>
      <c r="AF590" s="54"/>
      <c r="AG590" s="54"/>
      <c r="AH590" s="54"/>
      <c r="AI590" s="54"/>
      <c r="AJ590" s="54"/>
      <c r="AK590" s="54"/>
      <c r="AL590" s="54"/>
      <c r="AN590" s="54"/>
      <c r="AO590" s="54"/>
      <c r="AP590" s="54"/>
      <c r="AQ590" s="54"/>
      <c r="AR590" s="54"/>
      <c r="AS590" s="54"/>
      <c r="AT590" s="54"/>
      <c r="AU590" s="54"/>
      <c r="AV590" s="54"/>
      <c r="AX590" s="54"/>
      <c r="AZ590" s="54"/>
      <c r="BA590" s="54"/>
      <c r="BC590" s="54"/>
      <c r="BD590" s="54"/>
      <c r="BE590" s="54"/>
      <c r="BF590" s="54"/>
      <c r="BG590" s="54"/>
      <c r="BH590" s="54"/>
      <c r="BI590" s="54"/>
      <c r="BZ590" s="3"/>
    </row>
    <row r="591" spans="3:78" ht="14.25" customHeight="1" x14ac:dyDescent="0.25">
      <c r="C591" s="53"/>
      <c r="Q591" s="54"/>
      <c r="R591" s="54"/>
      <c r="S591" s="54"/>
      <c r="T591" s="54"/>
      <c r="U591" s="54"/>
      <c r="V591" s="54"/>
      <c r="W591" s="54"/>
      <c r="X591" s="54"/>
      <c r="Y591" s="54"/>
      <c r="Z591" s="54"/>
      <c r="AB591" s="54"/>
      <c r="AC591" s="54"/>
      <c r="AD591" s="54"/>
      <c r="AE591" s="54"/>
      <c r="AF591" s="54"/>
      <c r="AG591" s="54"/>
      <c r="AH591" s="54"/>
      <c r="AI591" s="54"/>
      <c r="AJ591" s="54"/>
      <c r="AK591" s="54"/>
      <c r="AL591" s="54"/>
      <c r="AN591" s="54"/>
      <c r="AO591" s="54"/>
      <c r="AP591" s="54"/>
      <c r="AQ591" s="54"/>
      <c r="AR591" s="54"/>
      <c r="AS591" s="54"/>
      <c r="AT591" s="54"/>
      <c r="AU591" s="54"/>
      <c r="AV591" s="54"/>
      <c r="AX591" s="54"/>
      <c r="AZ591" s="54"/>
      <c r="BA591" s="54"/>
      <c r="BC591" s="54"/>
      <c r="BD591" s="54"/>
      <c r="BE591" s="54"/>
      <c r="BF591" s="54"/>
      <c r="BG591" s="54"/>
      <c r="BH591" s="54"/>
      <c r="BI591" s="54"/>
      <c r="BZ591" s="3"/>
    </row>
    <row r="592" spans="3:78" ht="14.25" customHeight="1" x14ac:dyDescent="0.25">
      <c r="C592" s="53"/>
      <c r="Q592" s="54"/>
      <c r="R592" s="54"/>
      <c r="S592" s="54"/>
      <c r="T592" s="54"/>
      <c r="U592" s="54"/>
      <c r="V592" s="54"/>
      <c r="W592" s="54"/>
      <c r="X592" s="54"/>
      <c r="Y592" s="54"/>
      <c r="Z592" s="54"/>
      <c r="AB592" s="54"/>
      <c r="AC592" s="54"/>
      <c r="AD592" s="54"/>
      <c r="AE592" s="54"/>
      <c r="AF592" s="54"/>
      <c r="AG592" s="54"/>
      <c r="AH592" s="54"/>
      <c r="AI592" s="54"/>
      <c r="AJ592" s="54"/>
      <c r="AK592" s="54"/>
      <c r="AL592" s="54"/>
      <c r="AN592" s="54"/>
      <c r="AO592" s="54"/>
      <c r="AP592" s="54"/>
      <c r="AQ592" s="54"/>
      <c r="AR592" s="54"/>
      <c r="AS592" s="54"/>
      <c r="AT592" s="54"/>
      <c r="AU592" s="54"/>
      <c r="AV592" s="54"/>
      <c r="AX592" s="54"/>
      <c r="AZ592" s="54"/>
      <c r="BA592" s="54"/>
      <c r="BC592" s="54"/>
      <c r="BD592" s="54"/>
      <c r="BE592" s="54"/>
      <c r="BF592" s="54"/>
      <c r="BG592" s="54"/>
      <c r="BH592" s="54"/>
      <c r="BI592" s="54"/>
      <c r="BZ592" s="3"/>
    </row>
    <row r="593" spans="3:78" ht="14.25" customHeight="1" x14ac:dyDescent="0.25">
      <c r="C593" s="53"/>
      <c r="Q593" s="54"/>
      <c r="R593" s="54"/>
      <c r="S593" s="54"/>
      <c r="T593" s="54"/>
      <c r="U593" s="54"/>
      <c r="V593" s="54"/>
      <c r="W593" s="54"/>
      <c r="X593" s="54"/>
      <c r="Y593" s="54"/>
      <c r="Z593" s="54"/>
      <c r="AB593" s="54"/>
      <c r="AC593" s="54"/>
      <c r="AD593" s="54"/>
      <c r="AE593" s="54"/>
      <c r="AF593" s="54"/>
      <c r="AG593" s="54"/>
      <c r="AH593" s="54"/>
      <c r="AI593" s="54"/>
      <c r="AJ593" s="54"/>
      <c r="AK593" s="54"/>
      <c r="AL593" s="54"/>
      <c r="AN593" s="54"/>
      <c r="AO593" s="54"/>
      <c r="AP593" s="54"/>
      <c r="AQ593" s="54"/>
      <c r="AR593" s="54"/>
      <c r="AS593" s="54"/>
      <c r="AT593" s="54"/>
      <c r="AU593" s="54"/>
      <c r="AV593" s="54"/>
      <c r="AX593" s="54"/>
      <c r="AZ593" s="54"/>
      <c r="BA593" s="54"/>
      <c r="BC593" s="54"/>
      <c r="BD593" s="54"/>
      <c r="BE593" s="54"/>
      <c r="BF593" s="54"/>
      <c r="BG593" s="54"/>
      <c r="BH593" s="54"/>
      <c r="BI593" s="54"/>
      <c r="BZ593" s="3"/>
    </row>
    <row r="594" spans="3:78" ht="14.25" customHeight="1" x14ac:dyDescent="0.25">
      <c r="C594" s="53"/>
      <c r="Q594" s="54"/>
      <c r="R594" s="54"/>
      <c r="S594" s="54"/>
      <c r="T594" s="54"/>
      <c r="U594" s="54"/>
      <c r="V594" s="54"/>
      <c r="W594" s="54"/>
      <c r="X594" s="54"/>
      <c r="Y594" s="54"/>
      <c r="Z594" s="54"/>
      <c r="AB594" s="54"/>
      <c r="AC594" s="54"/>
      <c r="AD594" s="54"/>
      <c r="AE594" s="54"/>
      <c r="AF594" s="54"/>
      <c r="AG594" s="54"/>
      <c r="AH594" s="54"/>
      <c r="AI594" s="54"/>
      <c r="AJ594" s="54"/>
      <c r="AK594" s="54"/>
      <c r="AL594" s="54"/>
      <c r="AN594" s="54"/>
      <c r="AO594" s="54"/>
      <c r="AP594" s="54"/>
      <c r="AQ594" s="54"/>
      <c r="AR594" s="54"/>
      <c r="AS594" s="54"/>
      <c r="AT594" s="54"/>
      <c r="AU594" s="54"/>
      <c r="AV594" s="54"/>
      <c r="AX594" s="54"/>
      <c r="AZ594" s="54"/>
      <c r="BA594" s="54"/>
      <c r="BC594" s="54"/>
      <c r="BD594" s="54"/>
      <c r="BE594" s="54"/>
      <c r="BF594" s="54"/>
      <c r="BG594" s="54"/>
      <c r="BH594" s="54"/>
      <c r="BI594" s="54"/>
      <c r="BZ594" s="3"/>
    </row>
    <row r="595" spans="3:78" ht="14.25" customHeight="1" x14ac:dyDescent="0.25">
      <c r="C595" s="53"/>
      <c r="Q595" s="54"/>
      <c r="R595" s="54"/>
      <c r="S595" s="54"/>
      <c r="T595" s="54"/>
      <c r="U595" s="54"/>
      <c r="V595" s="54"/>
      <c r="W595" s="54"/>
      <c r="X595" s="54"/>
      <c r="Y595" s="54"/>
      <c r="Z595" s="54"/>
      <c r="AB595" s="54"/>
      <c r="AC595" s="54"/>
      <c r="AD595" s="54"/>
      <c r="AE595" s="54"/>
      <c r="AF595" s="54"/>
      <c r="AG595" s="54"/>
      <c r="AH595" s="54"/>
      <c r="AI595" s="54"/>
      <c r="AJ595" s="54"/>
      <c r="AK595" s="54"/>
      <c r="AL595" s="54"/>
      <c r="AN595" s="54"/>
      <c r="AO595" s="54"/>
      <c r="AP595" s="54"/>
      <c r="AQ595" s="54"/>
      <c r="AR595" s="54"/>
      <c r="AS595" s="54"/>
      <c r="AT595" s="54"/>
      <c r="AU595" s="54"/>
      <c r="AV595" s="54"/>
      <c r="AX595" s="54"/>
      <c r="AZ595" s="54"/>
      <c r="BA595" s="54"/>
      <c r="BC595" s="54"/>
      <c r="BD595" s="54"/>
      <c r="BE595" s="54"/>
      <c r="BF595" s="54"/>
      <c r="BG595" s="54"/>
      <c r="BH595" s="54"/>
      <c r="BI595" s="54"/>
      <c r="BZ595" s="3"/>
    </row>
    <row r="596" spans="3:78" ht="14.25" customHeight="1" x14ac:dyDescent="0.25">
      <c r="C596" s="53"/>
      <c r="Q596" s="54"/>
      <c r="R596" s="54"/>
      <c r="S596" s="54"/>
      <c r="T596" s="54"/>
      <c r="U596" s="54"/>
      <c r="V596" s="54"/>
      <c r="W596" s="54"/>
      <c r="X596" s="54"/>
      <c r="Y596" s="54"/>
      <c r="Z596" s="54"/>
      <c r="AB596" s="54"/>
      <c r="AC596" s="54"/>
      <c r="AD596" s="54"/>
      <c r="AE596" s="54"/>
      <c r="AF596" s="54"/>
      <c r="AG596" s="54"/>
      <c r="AH596" s="54"/>
      <c r="AI596" s="54"/>
      <c r="AJ596" s="54"/>
      <c r="AK596" s="54"/>
      <c r="AL596" s="54"/>
      <c r="AN596" s="54"/>
      <c r="AO596" s="54"/>
      <c r="AP596" s="54"/>
      <c r="AQ596" s="54"/>
      <c r="AR596" s="54"/>
      <c r="AS596" s="54"/>
      <c r="AT596" s="54"/>
      <c r="AU596" s="54"/>
      <c r="AV596" s="54"/>
      <c r="AX596" s="54"/>
      <c r="AZ596" s="54"/>
      <c r="BA596" s="54"/>
      <c r="BC596" s="54"/>
      <c r="BD596" s="54"/>
      <c r="BE596" s="54"/>
      <c r="BF596" s="54"/>
      <c r="BG596" s="54"/>
      <c r="BH596" s="54"/>
      <c r="BI596" s="54"/>
      <c r="BZ596" s="3"/>
    </row>
    <row r="597" spans="3:78" ht="14.25" customHeight="1" x14ac:dyDescent="0.25">
      <c r="C597" s="53"/>
      <c r="Q597" s="54"/>
      <c r="R597" s="54"/>
      <c r="S597" s="54"/>
      <c r="T597" s="54"/>
      <c r="U597" s="54"/>
      <c r="V597" s="54"/>
      <c r="W597" s="54"/>
      <c r="X597" s="54"/>
      <c r="Y597" s="54"/>
      <c r="Z597" s="54"/>
      <c r="AB597" s="54"/>
      <c r="AC597" s="54"/>
      <c r="AD597" s="54"/>
      <c r="AE597" s="54"/>
      <c r="AF597" s="54"/>
      <c r="AG597" s="54"/>
      <c r="AH597" s="54"/>
      <c r="AI597" s="54"/>
      <c r="AJ597" s="54"/>
      <c r="AK597" s="54"/>
      <c r="AL597" s="54"/>
      <c r="AN597" s="54"/>
      <c r="AO597" s="54"/>
      <c r="AP597" s="54"/>
      <c r="AQ597" s="54"/>
      <c r="AR597" s="54"/>
      <c r="AS597" s="54"/>
      <c r="AT597" s="54"/>
      <c r="AU597" s="54"/>
      <c r="AV597" s="54"/>
      <c r="AX597" s="54"/>
      <c r="AZ597" s="54"/>
      <c r="BA597" s="54"/>
      <c r="BC597" s="54"/>
      <c r="BD597" s="54"/>
      <c r="BE597" s="54"/>
      <c r="BF597" s="54"/>
      <c r="BG597" s="54"/>
      <c r="BH597" s="54"/>
      <c r="BI597" s="54"/>
      <c r="BZ597" s="3"/>
    </row>
    <row r="598" spans="3:78" ht="14.25" customHeight="1" x14ac:dyDescent="0.25">
      <c r="C598" s="53"/>
      <c r="Q598" s="54"/>
      <c r="R598" s="54"/>
      <c r="S598" s="54"/>
      <c r="T598" s="54"/>
      <c r="U598" s="54"/>
      <c r="V598" s="54"/>
      <c r="W598" s="54"/>
      <c r="X598" s="54"/>
      <c r="Y598" s="54"/>
      <c r="Z598" s="54"/>
      <c r="AB598" s="54"/>
      <c r="AC598" s="54"/>
      <c r="AD598" s="54"/>
      <c r="AE598" s="54"/>
      <c r="AF598" s="54"/>
      <c r="AG598" s="54"/>
      <c r="AH598" s="54"/>
      <c r="AI598" s="54"/>
      <c r="AJ598" s="54"/>
      <c r="AK598" s="54"/>
      <c r="AL598" s="54"/>
      <c r="AN598" s="54"/>
      <c r="AO598" s="54"/>
      <c r="AP598" s="54"/>
      <c r="AQ598" s="54"/>
      <c r="AR598" s="54"/>
      <c r="AS598" s="54"/>
      <c r="AT598" s="54"/>
      <c r="AU598" s="54"/>
      <c r="AV598" s="54"/>
      <c r="AX598" s="54"/>
      <c r="AZ598" s="54"/>
      <c r="BA598" s="54"/>
      <c r="BC598" s="54"/>
      <c r="BD598" s="54"/>
      <c r="BE598" s="54"/>
      <c r="BF598" s="54"/>
      <c r="BG598" s="54"/>
      <c r="BH598" s="54"/>
      <c r="BI598" s="54"/>
      <c r="BZ598" s="3"/>
    </row>
    <row r="599" spans="3:78" ht="14.25" customHeight="1" x14ac:dyDescent="0.25">
      <c r="C599" s="53"/>
      <c r="Q599" s="54"/>
      <c r="R599" s="54"/>
      <c r="S599" s="54"/>
      <c r="T599" s="54"/>
      <c r="U599" s="54"/>
      <c r="V599" s="54"/>
      <c r="W599" s="54"/>
      <c r="X599" s="54"/>
      <c r="Y599" s="54"/>
      <c r="Z599" s="54"/>
      <c r="AB599" s="54"/>
      <c r="AC599" s="54"/>
      <c r="AD599" s="54"/>
      <c r="AE599" s="54"/>
      <c r="AF599" s="54"/>
      <c r="AG599" s="54"/>
      <c r="AH599" s="54"/>
      <c r="AI599" s="54"/>
      <c r="AJ599" s="54"/>
      <c r="AK599" s="54"/>
      <c r="AL599" s="54"/>
      <c r="AN599" s="54"/>
      <c r="AO599" s="54"/>
      <c r="AP599" s="54"/>
      <c r="AQ599" s="54"/>
      <c r="AR599" s="54"/>
      <c r="AS599" s="54"/>
      <c r="AT599" s="54"/>
      <c r="AU599" s="54"/>
      <c r="AV599" s="54"/>
      <c r="AX599" s="54"/>
      <c r="AZ599" s="54"/>
      <c r="BA599" s="54"/>
      <c r="BC599" s="54"/>
      <c r="BD599" s="54"/>
      <c r="BE599" s="54"/>
      <c r="BF599" s="54"/>
      <c r="BG599" s="54"/>
      <c r="BH599" s="54"/>
      <c r="BI599" s="54"/>
      <c r="BZ599" s="3"/>
    </row>
    <row r="600" spans="3:78" ht="14.25" customHeight="1" x14ac:dyDescent="0.25">
      <c r="C600" s="53"/>
      <c r="Q600" s="54"/>
      <c r="R600" s="54"/>
      <c r="S600" s="54"/>
      <c r="T600" s="54"/>
      <c r="U600" s="54"/>
      <c r="V600" s="54"/>
      <c r="W600" s="54"/>
      <c r="X600" s="54"/>
      <c r="Y600" s="54"/>
      <c r="Z600" s="54"/>
      <c r="AB600" s="54"/>
      <c r="AC600" s="54"/>
      <c r="AD600" s="54"/>
      <c r="AE600" s="54"/>
      <c r="AF600" s="54"/>
      <c r="AG600" s="54"/>
      <c r="AH600" s="54"/>
      <c r="AI600" s="54"/>
      <c r="AJ600" s="54"/>
      <c r="AK600" s="54"/>
      <c r="AL600" s="54"/>
      <c r="AN600" s="54"/>
      <c r="AO600" s="54"/>
      <c r="AP600" s="54"/>
      <c r="AQ600" s="54"/>
      <c r="AR600" s="54"/>
      <c r="AS600" s="54"/>
      <c r="AT600" s="54"/>
      <c r="AU600" s="54"/>
      <c r="AV600" s="54"/>
      <c r="AX600" s="54"/>
      <c r="AZ600" s="54"/>
      <c r="BA600" s="54"/>
      <c r="BC600" s="54"/>
      <c r="BD600" s="54"/>
      <c r="BE600" s="54"/>
      <c r="BF600" s="54"/>
      <c r="BG600" s="54"/>
      <c r="BH600" s="54"/>
      <c r="BI600" s="54"/>
      <c r="BZ600" s="3"/>
    </row>
    <row r="601" spans="3:78" ht="14.25" customHeight="1" x14ac:dyDescent="0.25">
      <c r="C601" s="53"/>
      <c r="Q601" s="54"/>
      <c r="R601" s="54"/>
      <c r="S601" s="54"/>
      <c r="T601" s="54"/>
      <c r="U601" s="54"/>
      <c r="V601" s="54"/>
      <c r="W601" s="54"/>
      <c r="X601" s="54"/>
      <c r="Y601" s="54"/>
      <c r="Z601" s="54"/>
      <c r="AB601" s="54"/>
      <c r="AC601" s="54"/>
      <c r="AD601" s="54"/>
      <c r="AE601" s="54"/>
      <c r="AF601" s="54"/>
      <c r="AG601" s="54"/>
      <c r="AH601" s="54"/>
      <c r="AI601" s="54"/>
      <c r="AJ601" s="54"/>
      <c r="AK601" s="54"/>
      <c r="AL601" s="54"/>
      <c r="AN601" s="54"/>
      <c r="AO601" s="54"/>
      <c r="AP601" s="54"/>
      <c r="AQ601" s="54"/>
      <c r="AR601" s="54"/>
      <c r="AS601" s="54"/>
      <c r="AT601" s="54"/>
      <c r="AU601" s="54"/>
      <c r="AV601" s="54"/>
      <c r="AX601" s="54"/>
      <c r="AZ601" s="54"/>
      <c r="BA601" s="54"/>
      <c r="BC601" s="54"/>
      <c r="BD601" s="54"/>
      <c r="BE601" s="54"/>
      <c r="BF601" s="54"/>
      <c r="BG601" s="54"/>
      <c r="BH601" s="54"/>
      <c r="BI601" s="54"/>
      <c r="BZ601" s="3"/>
    </row>
    <row r="602" spans="3:78" ht="14.25" customHeight="1" x14ac:dyDescent="0.25">
      <c r="C602" s="53"/>
      <c r="Q602" s="54"/>
      <c r="R602" s="54"/>
      <c r="S602" s="54"/>
      <c r="T602" s="54"/>
      <c r="U602" s="54"/>
      <c r="V602" s="54"/>
      <c r="W602" s="54"/>
      <c r="X602" s="54"/>
      <c r="Y602" s="54"/>
      <c r="Z602" s="54"/>
      <c r="AB602" s="54"/>
      <c r="AC602" s="54"/>
      <c r="AD602" s="54"/>
      <c r="AE602" s="54"/>
      <c r="AF602" s="54"/>
      <c r="AG602" s="54"/>
      <c r="AH602" s="54"/>
      <c r="AI602" s="54"/>
      <c r="AJ602" s="54"/>
      <c r="AK602" s="54"/>
      <c r="AL602" s="54"/>
      <c r="AN602" s="54"/>
      <c r="AO602" s="54"/>
      <c r="AP602" s="54"/>
      <c r="AQ602" s="54"/>
      <c r="AR602" s="54"/>
      <c r="AS602" s="54"/>
      <c r="AT602" s="54"/>
      <c r="AU602" s="54"/>
      <c r="AV602" s="54"/>
      <c r="AX602" s="54"/>
      <c r="AZ602" s="54"/>
      <c r="BA602" s="54"/>
      <c r="BC602" s="54"/>
      <c r="BD602" s="54"/>
      <c r="BE602" s="54"/>
      <c r="BF602" s="54"/>
      <c r="BG602" s="54"/>
      <c r="BH602" s="54"/>
      <c r="BI602" s="54"/>
      <c r="BZ602" s="3"/>
    </row>
    <row r="603" spans="3:78" ht="14.25" customHeight="1" x14ac:dyDescent="0.25">
      <c r="C603" s="53"/>
      <c r="Q603" s="54"/>
      <c r="R603" s="54"/>
      <c r="S603" s="54"/>
      <c r="T603" s="54"/>
      <c r="U603" s="54"/>
      <c r="V603" s="54"/>
      <c r="W603" s="54"/>
      <c r="X603" s="54"/>
      <c r="Y603" s="54"/>
      <c r="Z603" s="54"/>
      <c r="AB603" s="54"/>
      <c r="AC603" s="54"/>
      <c r="AD603" s="54"/>
      <c r="AE603" s="54"/>
      <c r="AF603" s="54"/>
      <c r="AG603" s="54"/>
      <c r="AH603" s="54"/>
      <c r="AI603" s="54"/>
      <c r="AJ603" s="54"/>
      <c r="AK603" s="54"/>
      <c r="AL603" s="54"/>
      <c r="AN603" s="54"/>
      <c r="AO603" s="54"/>
      <c r="AP603" s="54"/>
      <c r="AQ603" s="54"/>
      <c r="AR603" s="54"/>
      <c r="AS603" s="54"/>
      <c r="AT603" s="54"/>
      <c r="AU603" s="54"/>
      <c r="AV603" s="54"/>
      <c r="AX603" s="54"/>
      <c r="AZ603" s="54"/>
      <c r="BA603" s="54"/>
      <c r="BC603" s="54"/>
      <c r="BD603" s="54"/>
      <c r="BE603" s="54"/>
      <c r="BF603" s="54"/>
      <c r="BG603" s="54"/>
      <c r="BH603" s="54"/>
      <c r="BI603" s="54"/>
      <c r="BZ603" s="3"/>
    </row>
    <row r="604" spans="3:78" ht="14.25" customHeight="1" x14ac:dyDescent="0.25">
      <c r="C604" s="53"/>
      <c r="Q604" s="54"/>
      <c r="R604" s="54"/>
      <c r="S604" s="54"/>
      <c r="T604" s="54"/>
      <c r="U604" s="54"/>
      <c r="V604" s="54"/>
      <c r="W604" s="54"/>
      <c r="X604" s="54"/>
      <c r="Y604" s="54"/>
      <c r="Z604" s="54"/>
      <c r="AB604" s="54"/>
      <c r="AC604" s="54"/>
      <c r="AD604" s="54"/>
      <c r="AE604" s="54"/>
      <c r="AF604" s="54"/>
      <c r="AG604" s="54"/>
      <c r="AH604" s="54"/>
      <c r="AI604" s="54"/>
      <c r="AJ604" s="54"/>
      <c r="AK604" s="54"/>
      <c r="AL604" s="54"/>
      <c r="AN604" s="54"/>
      <c r="AO604" s="54"/>
      <c r="AP604" s="54"/>
      <c r="AQ604" s="54"/>
      <c r="AR604" s="54"/>
      <c r="AS604" s="54"/>
      <c r="AT604" s="54"/>
      <c r="AU604" s="54"/>
      <c r="AV604" s="54"/>
      <c r="AX604" s="54"/>
      <c r="AZ604" s="54"/>
      <c r="BA604" s="54"/>
      <c r="BC604" s="54"/>
      <c r="BD604" s="54"/>
      <c r="BE604" s="54"/>
      <c r="BF604" s="54"/>
      <c r="BG604" s="54"/>
      <c r="BH604" s="54"/>
      <c r="BI604" s="54"/>
      <c r="BZ604" s="3"/>
    </row>
    <row r="605" spans="3:78" ht="14.25" customHeight="1" x14ac:dyDescent="0.25">
      <c r="C605" s="53"/>
      <c r="Q605" s="54"/>
      <c r="R605" s="54"/>
      <c r="S605" s="54"/>
      <c r="T605" s="54"/>
      <c r="U605" s="54"/>
      <c r="V605" s="54"/>
      <c r="W605" s="54"/>
      <c r="X605" s="54"/>
      <c r="Y605" s="54"/>
      <c r="Z605" s="54"/>
      <c r="AB605" s="54"/>
      <c r="AC605" s="54"/>
      <c r="AD605" s="54"/>
      <c r="AE605" s="54"/>
      <c r="AF605" s="54"/>
      <c r="AG605" s="54"/>
      <c r="AH605" s="54"/>
      <c r="AI605" s="54"/>
      <c r="AJ605" s="54"/>
      <c r="AK605" s="54"/>
      <c r="AL605" s="54"/>
      <c r="AN605" s="54"/>
      <c r="AO605" s="54"/>
      <c r="AP605" s="54"/>
      <c r="AQ605" s="54"/>
      <c r="AR605" s="54"/>
      <c r="AS605" s="54"/>
      <c r="AT605" s="54"/>
      <c r="AU605" s="54"/>
      <c r="AV605" s="54"/>
      <c r="AX605" s="54"/>
      <c r="AZ605" s="54"/>
      <c r="BA605" s="54"/>
      <c r="BC605" s="54"/>
      <c r="BD605" s="54"/>
      <c r="BE605" s="54"/>
      <c r="BF605" s="54"/>
      <c r="BG605" s="54"/>
      <c r="BH605" s="54"/>
      <c r="BI605" s="54"/>
      <c r="BZ605" s="3"/>
    </row>
    <row r="606" spans="3:78" ht="14.25" customHeight="1" x14ac:dyDescent="0.25">
      <c r="C606" s="53"/>
      <c r="Q606" s="54"/>
      <c r="R606" s="54"/>
      <c r="S606" s="54"/>
      <c r="T606" s="54"/>
      <c r="U606" s="54"/>
      <c r="V606" s="54"/>
      <c r="W606" s="54"/>
      <c r="X606" s="54"/>
      <c r="Y606" s="54"/>
      <c r="Z606" s="54"/>
      <c r="AB606" s="54"/>
      <c r="AC606" s="54"/>
      <c r="AD606" s="54"/>
      <c r="AE606" s="54"/>
      <c r="AF606" s="54"/>
      <c r="AG606" s="54"/>
      <c r="AH606" s="54"/>
      <c r="AI606" s="54"/>
      <c r="AJ606" s="54"/>
      <c r="AK606" s="54"/>
      <c r="AL606" s="54"/>
      <c r="AN606" s="54"/>
      <c r="AO606" s="54"/>
      <c r="AP606" s="54"/>
      <c r="AQ606" s="54"/>
      <c r="AR606" s="54"/>
      <c r="AS606" s="54"/>
      <c r="AT606" s="54"/>
      <c r="AU606" s="54"/>
      <c r="AV606" s="54"/>
      <c r="AX606" s="54"/>
      <c r="AZ606" s="54"/>
      <c r="BA606" s="54"/>
      <c r="BC606" s="54"/>
      <c r="BD606" s="54"/>
      <c r="BE606" s="54"/>
      <c r="BF606" s="54"/>
      <c r="BG606" s="54"/>
      <c r="BH606" s="54"/>
      <c r="BI606" s="54"/>
      <c r="BZ606" s="3"/>
    </row>
    <row r="607" spans="3:78" ht="14.25" customHeight="1" x14ac:dyDescent="0.25">
      <c r="C607" s="53"/>
      <c r="Q607" s="54"/>
      <c r="R607" s="54"/>
      <c r="S607" s="54"/>
      <c r="T607" s="54"/>
      <c r="U607" s="54"/>
      <c r="V607" s="54"/>
      <c r="W607" s="54"/>
      <c r="X607" s="54"/>
      <c r="Y607" s="54"/>
      <c r="Z607" s="54"/>
      <c r="AB607" s="54"/>
      <c r="AC607" s="54"/>
      <c r="AD607" s="54"/>
      <c r="AE607" s="54"/>
      <c r="AF607" s="54"/>
      <c r="AG607" s="54"/>
      <c r="AH607" s="54"/>
      <c r="AI607" s="54"/>
      <c r="AJ607" s="54"/>
      <c r="AK607" s="54"/>
      <c r="AL607" s="54"/>
      <c r="AN607" s="54"/>
      <c r="AO607" s="54"/>
      <c r="AP607" s="54"/>
      <c r="AQ607" s="54"/>
      <c r="AR607" s="54"/>
      <c r="AS607" s="54"/>
      <c r="AT607" s="54"/>
      <c r="AU607" s="54"/>
      <c r="AV607" s="54"/>
      <c r="AX607" s="54"/>
      <c r="AZ607" s="54"/>
      <c r="BA607" s="54"/>
      <c r="BC607" s="54"/>
      <c r="BD607" s="54"/>
      <c r="BE607" s="54"/>
      <c r="BF607" s="54"/>
      <c r="BG607" s="54"/>
      <c r="BH607" s="54"/>
      <c r="BI607" s="54"/>
      <c r="BZ607" s="3"/>
    </row>
    <row r="608" spans="3:78" ht="14.25" customHeight="1" x14ac:dyDescent="0.25">
      <c r="C608" s="53"/>
      <c r="Q608" s="54"/>
      <c r="R608" s="54"/>
      <c r="S608" s="54"/>
      <c r="T608" s="54"/>
      <c r="U608" s="54"/>
      <c r="V608" s="54"/>
      <c r="W608" s="54"/>
      <c r="X608" s="54"/>
      <c r="Y608" s="54"/>
      <c r="Z608" s="54"/>
      <c r="AB608" s="54"/>
      <c r="AC608" s="54"/>
      <c r="AD608" s="54"/>
      <c r="AE608" s="54"/>
      <c r="AF608" s="54"/>
      <c r="AG608" s="54"/>
      <c r="AH608" s="54"/>
      <c r="AI608" s="54"/>
      <c r="AJ608" s="54"/>
      <c r="AK608" s="54"/>
      <c r="AL608" s="54"/>
      <c r="AN608" s="54"/>
      <c r="AO608" s="54"/>
      <c r="AP608" s="54"/>
      <c r="AQ608" s="54"/>
      <c r="AR608" s="54"/>
      <c r="AS608" s="54"/>
      <c r="AT608" s="54"/>
      <c r="AU608" s="54"/>
      <c r="AV608" s="54"/>
      <c r="AX608" s="54"/>
      <c r="AZ608" s="54"/>
      <c r="BA608" s="54"/>
      <c r="BC608" s="54"/>
      <c r="BD608" s="54"/>
      <c r="BE608" s="54"/>
      <c r="BF608" s="54"/>
      <c r="BG608" s="54"/>
      <c r="BH608" s="54"/>
      <c r="BI608" s="54"/>
      <c r="BZ608" s="3"/>
    </row>
    <row r="609" spans="3:78" ht="14.25" customHeight="1" x14ac:dyDescent="0.25">
      <c r="C609" s="53"/>
      <c r="Q609" s="54"/>
      <c r="R609" s="54"/>
      <c r="S609" s="54"/>
      <c r="T609" s="54"/>
      <c r="U609" s="54"/>
      <c r="V609" s="54"/>
      <c r="W609" s="54"/>
      <c r="X609" s="54"/>
      <c r="Y609" s="54"/>
      <c r="Z609" s="54"/>
      <c r="AB609" s="54"/>
      <c r="AC609" s="54"/>
      <c r="AD609" s="54"/>
      <c r="AE609" s="54"/>
      <c r="AF609" s="54"/>
      <c r="AG609" s="54"/>
      <c r="AH609" s="54"/>
      <c r="AI609" s="54"/>
      <c r="AJ609" s="54"/>
      <c r="AK609" s="54"/>
      <c r="AL609" s="54"/>
      <c r="AN609" s="54"/>
      <c r="AO609" s="54"/>
      <c r="AP609" s="54"/>
      <c r="AQ609" s="54"/>
      <c r="AR609" s="54"/>
      <c r="AS609" s="54"/>
      <c r="AT609" s="54"/>
      <c r="AU609" s="54"/>
      <c r="AV609" s="54"/>
      <c r="AX609" s="54"/>
      <c r="AZ609" s="54"/>
      <c r="BA609" s="54"/>
      <c r="BC609" s="54"/>
      <c r="BD609" s="54"/>
      <c r="BE609" s="54"/>
      <c r="BF609" s="54"/>
      <c r="BG609" s="54"/>
      <c r="BH609" s="54"/>
      <c r="BI609" s="54"/>
      <c r="BZ609" s="3"/>
    </row>
    <row r="610" spans="3:78" ht="14.25" customHeight="1" x14ac:dyDescent="0.25">
      <c r="C610" s="53"/>
      <c r="Q610" s="54"/>
      <c r="R610" s="54"/>
      <c r="S610" s="54"/>
      <c r="T610" s="54"/>
      <c r="U610" s="54"/>
      <c r="V610" s="54"/>
      <c r="W610" s="54"/>
      <c r="X610" s="54"/>
      <c r="Y610" s="54"/>
      <c r="Z610" s="54"/>
      <c r="AB610" s="54"/>
      <c r="AC610" s="54"/>
      <c r="AD610" s="54"/>
      <c r="AE610" s="54"/>
      <c r="AF610" s="54"/>
      <c r="AG610" s="54"/>
      <c r="AH610" s="54"/>
      <c r="AI610" s="54"/>
      <c r="AJ610" s="54"/>
      <c r="AK610" s="54"/>
      <c r="AL610" s="54"/>
      <c r="AN610" s="54"/>
      <c r="AO610" s="54"/>
      <c r="AP610" s="54"/>
      <c r="AQ610" s="54"/>
      <c r="AR610" s="54"/>
      <c r="AS610" s="54"/>
      <c r="AT610" s="54"/>
      <c r="AU610" s="54"/>
      <c r="AV610" s="54"/>
      <c r="AX610" s="54"/>
      <c r="AZ610" s="54"/>
      <c r="BA610" s="54"/>
      <c r="BC610" s="54"/>
      <c r="BD610" s="54"/>
      <c r="BE610" s="54"/>
      <c r="BF610" s="54"/>
      <c r="BG610" s="54"/>
      <c r="BH610" s="54"/>
      <c r="BI610" s="54"/>
      <c r="BZ610" s="3"/>
    </row>
    <row r="611" spans="3:78" ht="14.25" customHeight="1" x14ac:dyDescent="0.25">
      <c r="C611" s="53"/>
      <c r="Q611" s="54"/>
      <c r="R611" s="54"/>
      <c r="S611" s="54"/>
      <c r="T611" s="54"/>
      <c r="U611" s="54"/>
      <c r="V611" s="54"/>
      <c r="W611" s="54"/>
      <c r="X611" s="54"/>
      <c r="Y611" s="54"/>
      <c r="Z611" s="54"/>
      <c r="AB611" s="54"/>
      <c r="AC611" s="54"/>
      <c r="AD611" s="54"/>
      <c r="AE611" s="54"/>
      <c r="AF611" s="54"/>
      <c r="AG611" s="54"/>
      <c r="AH611" s="54"/>
      <c r="AI611" s="54"/>
      <c r="AJ611" s="54"/>
      <c r="AK611" s="54"/>
      <c r="AL611" s="54"/>
      <c r="AN611" s="54"/>
      <c r="AO611" s="54"/>
      <c r="AP611" s="54"/>
      <c r="AQ611" s="54"/>
      <c r="AR611" s="54"/>
      <c r="AS611" s="54"/>
      <c r="AT611" s="54"/>
      <c r="AU611" s="54"/>
      <c r="AV611" s="54"/>
      <c r="AX611" s="54"/>
      <c r="AZ611" s="54"/>
      <c r="BA611" s="54"/>
      <c r="BC611" s="54"/>
      <c r="BD611" s="54"/>
      <c r="BE611" s="54"/>
      <c r="BF611" s="54"/>
      <c r="BG611" s="54"/>
      <c r="BH611" s="54"/>
      <c r="BI611" s="54"/>
      <c r="BZ611" s="3"/>
    </row>
    <row r="612" spans="3:78" ht="14.25" customHeight="1" x14ac:dyDescent="0.25">
      <c r="C612" s="53"/>
      <c r="Q612" s="54"/>
      <c r="R612" s="54"/>
      <c r="S612" s="54"/>
      <c r="T612" s="54"/>
      <c r="U612" s="54"/>
      <c r="V612" s="54"/>
      <c r="W612" s="54"/>
      <c r="X612" s="54"/>
      <c r="Y612" s="54"/>
      <c r="Z612" s="54"/>
      <c r="AB612" s="54"/>
      <c r="AC612" s="54"/>
      <c r="AD612" s="54"/>
      <c r="AE612" s="54"/>
      <c r="AF612" s="54"/>
      <c r="AG612" s="54"/>
      <c r="AH612" s="54"/>
      <c r="AI612" s="54"/>
      <c r="AJ612" s="54"/>
      <c r="AK612" s="54"/>
      <c r="AL612" s="54"/>
      <c r="AN612" s="54"/>
      <c r="AO612" s="54"/>
      <c r="AP612" s="54"/>
      <c r="AQ612" s="54"/>
      <c r="AR612" s="54"/>
      <c r="AS612" s="54"/>
      <c r="AT612" s="54"/>
      <c r="AU612" s="54"/>
      <c r="AV612" s="54"/>
      <c r="AX612" s="54"/>
      <c r="AZ612" s="54"/>
      <c r="BA612" s="54"/>
      <c r="BC612" s="54"/>
      <c r="BD612" s="54"/>
      <c r="BE612" s="54"/>
      <c r="BF612" s="54"/>
      <c r="BG612" s="54"/>
      <c r="BH612" s="54"/>
      <c r="BI612" s="54"/>
      <c r="BZ612" s="3"/>
    </row>
    <row r="613" spans="3:78" ht="14.25" customHeight="1" x14ac:dyDescent="0.25">
      <c r="C613" s="53"/>
      <c r="Q613" s="54"/>
      <c r="R613" s="54"/>
      <c r="S613" s="54"/>
      <c r="T613" s="54"/>
      <c r="U613" s="54"/>
      <c r="V613" s="54"/>
      <c r="W613" s="54"/>
      <c r="X613" s="54"/>
      <c r="Y613" s="54"/>
      <c r="Z613" s="54"/>
      <c r="AB613" s="54"/>
      <c r="AC613" s="54"/>
      <c r="AD613" s="54"/>
      <c r="AE613" s="54"/>
      <c r="AF613" s="54"/>
      <c r="AG613" s="54"/>
      <c r="AH613" s="54"/>
      <c r="AI613" s="54"/>
      <c r="AJ613" s="54"/>
      <c r="AK613" s="54"/>
      <c r="AL613" s="54"/>
      <c r="AN613" s="54"/>
      <c r="AO613" s="54"/>
      <c r="AP613" s="54"/>
      <c r="AQ613" s="54"/>
      <c r="AR613" s="54"/>
      <c r="AS613" s="54"/>
      <c r="AT613" s="54"/>
      <c r="AU613" s="54"/>
      <c r="AV613" s="54"/>
      <c r="AX613" s="54"/>
      <c r="AZ613" s="54"/>
      <c r="BA613" s="54"/>
      <c r="BC613" s="54"/>
      <c r="BD613" s="54"/>
      <c r="BE613" s="54"/>
      <c r="BF613" s="54"/>
      <c r="BG613" s="54"/>
      <c r="BH613" s="54"/>
      <c r="BI613" s="54"/>
      <c r="BZ613" s="3"/>
    </row>
    <row r="614" spans="3:78" ht="14.25" customHeight="1" x14ac:dyDescent="0.25">
      <c r="C614" s="53"/>
      <c r="Q614" s="54"/>
      <c r="R614" s="54"/>
      <c r="S614" s="54"/>
      <c r="T614" s="54"/>
      <c r="U614" s="54"/>
      <c r="V614" s="54"/>
      <c r="W614" s="54"/>
      <c r="X614" s="54"/>
      <c r="Y614" s="54"/>
      <c r="Z614" s="54"/>
      <c r="AB614" s="54"/>
      <c r="AC614" s="54"/>
      <c r="AD614" s="54"/>
      <c r="AE614" s="54"/>
      <c r="AF614" s="54"/>
      <c r="AG614" s="54"/>
      <c r="AH614" s="54"/>
      <c r="AI614" s="54"/>
      <c r="AJ614" s="54"/>
      <c r="AK614" s="54"/>
      <c r="AL614" s="54"/>
      <c r="AN614" s="54"/>
      <c r="AO614" s="54"/>
      <c r="AP614" s="54"/>
      <c r="AQ614" s="54"/>
      <c r="AR614" s="54"/>
      <c r="AS614" s="54"/>
      <c r="AT614" s="54"/>
      <c r="AU614" s="54"/>
      <c r="AV614" s="54"/>
      <c r="AX614" s="54"/>
      <c r="AZ614" s="54"/>
      <c r="BA614" s="54"/>
      <c r="BC614" s="54"/>
      <c r="BD614" s="54"/>
      <c r="BE614" s="54"/>
      <c r="BF614" s="54"/>
      <c r="BG614" s="54"/>
      <c r="BH614" s="54"/>
      <c r="BI614" s="54"/>
      <c r="BZ614" s="3"/>
    </row>
    <row r="615" spans="3:78" ht="14.25" customHeight="1" x14ac:dyDescent="0.25">
      <c r="C615" s="53"/>
      <c r="Q615" s="54"/>
      <c r="R615" s="54"/>
      <c r="S615" s="54"/>
      <c r="T615" s="54"/>
      <c r="U615" s="54"/>
      <c r="V615" s="54"/>
      <c r="W615" s="54"/>
      <c r="X615" s="54"/>
      <c r="Y615" s="54"/>
      <c r="Z615" s="54"/>
      <c r="AB615" s="54"/>
      <c r="AC615" s="54"/>
      <c r="AD615" s="54"/>
      <c r="AE615" s="54"/>
      <c r="AF615" s="54"/>
      <c r="AG615" s="54"/>
      <c r="AH615" s="54"/>
      <c r="AI615" s="54"/>
      <c r="AJ615" s="54"/>
      <c r="AK615" s="54"/>
      <c r="AL615" s="54"/>
      <c r="AN615" s="54"/>
      <c r="AO615" s="54"/>
      <c r="AP615" s="54"/>
      <c r="AQ615" s="54"/>
      <c r="AR615" s="54"/>
      <c r="AS615" s="54"/>
      <c r="AT615" s="54"/>
      <c r="AU615" s="54"/>
      <c r="AV615" s="54"/>
      <c r="AX615" s="54"/>
      <c r="AZ615" s="54"/>
      <c r="BA615" s="54"/>
      <c r="BC615" s="54"/>
      <c r="BD615" s="54"/>
      <c r="BE615" s="54"/>
      <c r="BF615" s="54"/>
      <c r="BG615" s="54"/>
      <c r="BH615" s="54"/>
      <c r="BI615" s="54"/>
      <c r="BZ615" s="3"/>
    </row>
    <row r="616" spans="3:78" ht="14.25" customHeight="1" x14ac:dyDescent="0.25">
      <c r="C616" s="53"/>
      <c r="Q616" s="54"/>
      <c r="R616" s="54"/>
      <c r="S616" s="54"/>
      <c r="T616" s="54"/>
      <c r="U616" s="54"/>
      <c r="V616" s="54"/>
      <c r="W616" s="54"/>
      <c r="X616" s="54"/>
      <c r="Y616" s="54"/>
      <c r="Z616" s="54"/>
      <c r="AB616" s="54"/>
      <c r="AC616" s="54"/>
      <c r="AD616" s="54"/>
      <c r="AE616" s="54"/>
      <c r="AF616" s="54"/>
      <c r="AG616" s="54"/>
      <c r="AH616" s="54"/>
      <c r="AI616" s="54"/>
      <c r="AJ616" s="54"/>
      <c r="AK616" s="54"/>
      <c r="AL616" s="54"/>
      <c r="AN616" s="54"/>
      <c r="AO616" s="54"/>
      <c r="AP616" s="54"/>
      <c r="AQ616" s="54"/>
      <c r="AR616" s="54"/>
      <c r="AS616" s="54"/>
      <c r="AT616" s="54"/>
      <c r="AU616" s="54"/>
      <c r="AV616" s="54"/>
      <c r="AX616" s="54"/>
      <c r="AZ616" s="54"/>
      <c r="BA616" s="54"/>
      <c r="BC616" s="54"/>
      <c r="BD616" s="54"/>
      <c r="BE616" s="54"/>
      <c r="BF616" s="54"/>
      <c r="BG616" s="54"/>
      <c r="BH616" s="54"/>
      <c r="BI616" s="54"/>
      <c r="BZ616" s="3"/>
    </row>
    <row r="617" spans="3:78" ht="14.25" customHeight="1" x14ac:dyDescent="0.25">
      <c r="C617" s="53"/>
      <c r="Q617" s="54"/>
      <c r="R617" s="54"/>
      <c r="S617" s="54"/>
      <c r="T617" s="54"/>
      <c r="U617" s="54"/>
      <c r="V617" s="54"/>
      <c r="W617" s="54"/>
      <c r="X617" s="54"/>
      <c r="Y617" s="54"/>
      <c r="Z617" s="54"/>
      <c r="AB617" s="54"/>
      <c r="AC617" s="54"/>
      <c r="AD617" s="54"/>
      <c r="AE617" s="54"/>
      <c r="AF617" s="54"/>
      <c r="AG617" s="54"/>
      <c r="AH617" s="54"/>
      <c r="AI617" s="54"/>
      <c r="AJ617" s="54"/>
      <c r="AK617" s="54"/>
      <c r="AL617" s="54"/>
      <c r="AN617" s="54"/>
      <c r="AO617" s="54"/>
      <c r="AP617" s="54"/>
      <c r="AQ617" s="54"/>
      <c r="AR617" s="54"/>
      <c r="AS617" s="54"/>
      <c r="AT617" s="54"/>
      <c r="AU617" s="54"/>
      <c r="AV617" s="54"/>
      <c r="AX617" s="54"/>
      <c r="AZ617" s="54"/>
      <c r="BA617" s="54"/>
      <c r="BC617" s="54"/>
      <c r="BD617" s="54"/>
      <c r="BE617" s="54"/>
      <c r="BF617" s="54"/>
      <c r="BG617" s="54"/>
      <c r="BH617" s="54"/>
      <c r="BI617" s="54"/>
      <c r="BZ617" s="3"/>
    </row>
    <row r="618" spans="3:78" ht="14.25" customHeight="1" x14ac:dyDescent="0.25">
      <c r="C618" s="53"/>
      <c r="Q618" s="54"/>
      <c r="R618" s="54"/>
      <c r="S618" s="54"/>
      <c r="T618" s="54"/>
      <c r="U618" s="54"/>
      <c r="V618" s="54"/>
      <c r="W618" s="54"/>
      <c r="X618" s="54"/>
      <c r="Y618" s="54"/>
      <c r="Z618" s="54"/>
      <c r="AB618" s="54"/>
      <c r="AC618" s="54"/>
      <c r="AD618" s="54"/>
      <c r="AE618" s="54"/>
      <c r="AF618" s="54"/>
      <c r="AG618" s="54"/>
      <c r="AH618" s="54"/>
      <c r="AI618" s="54"/>
      <c r="AJ618" s="54"/>
      <c r="AK618" s="54"/>
      <c r="AL618" s="54"/>
      <c r="AN618" s="54"/>
      <c r="AO618" s="54"/>
      <c r="AP618" s="54"/>
      <c r="AQ618" s="54"/>
      <c r="AR618" s="54"/>
      <c r="AS618" s="54"/>
      <c r="AT618" s="54"/>
      <c r="AU618" s="54"/>
      <c r="AV618" s="54"/>
      <c r="AX618" s="54"/>
      <c r="AZ618" s="54"/>
      <c r="BA618" s="54"/>
      <c r="BC618" s="54"/>
      <c r="BD618" s="54"/>
      <c r="BE618" s="54"/>
      <c r="BF618" s="54"/>
      <c r="BG618" s="54"/>
      <c r="BH618" s="54"/>
      <c r="BI618" s="54"/>
      <c r="BZ618" s="3"/>
    </row>
    <row r="619" spans="3:78" ht="14.25" customHeight="1" x14ac:dyDescent="0.25">
      <c r="C619" s="53"/>
      <c r="Q619" s="54"/>
      <c r="R619" s="54"/>
      <c r="S619" s="54"/>
      <c r="T619" s="54"/>
      <c r="U619" s="54"/>
      <c r="V619" s="54"/>
      <c r="W619" s="54"/>
      <c r="X619" s="54"/>
      <c r="Y619" s="54"/>
      <c r="Z619" s="54"/>
      <c r="AB619" s="54"/>
      <c r="AC619" s="54"/>
      <c r="AD619" s="54"/>
      <c r="AE619" s="54"/>
      <c r="AF619" s="54"/>
      <c r="AG619" s="54"/>
      <c r="AH619" s="54"/>
      <c r="AI619" s="54"/>
      <c r="AJ619" s="54"/>
      <c r="AK619" s="54"/>
      <c r="AL619" s="54"/>
      <c r="AN619" s="54"/>
      <c r="AO619" s="54"/>
      <c r="AP619" s="54"/>
      <c r="AQ619" s="54"/>
      <c r="AR619" s="54"/>
      <c r="AS619" s="54"/>
      <c r="AT619" s="54"/>
      <c r="AU619" s="54"/>
      <c r="AV619" s="54"/>
      <c r="AX619" s="54"/>
      <c r="AZ619" s="54"/>
      <c r="BA619" s="54"/>
      <c r="BC619" s="54"/>
      <c r="BD619" s="54"/>
      <c r="BE619" s="54"/>
      <c r="BF619" s="54"/>
      <c r="BG619" s="54"/>
      <c r="BH619" s="54"/>
      <c r="BI619" s="54"/>
      <c r="BZ619" s="3"/>
    </row>
    <row r="620" spans="3:78" ht="14.25" customHeight="1" x14ac:dyDescent="0.25">
      <c r="C620" s="53"/>
      <c r="Q620" s="54"/>
      <c r="R620" s="54"/>
      <c r="S620" s="54"/>
      <c r="T620" s="54"/>
      <c r="U620" s="54"/>
      <c r="V620" s="54"/>
      <c r="W620" s="54"/>
      <c r="X620" s="54"/>
      <c r="Y620" s="54"/>
      <c r="Z620" s="54"/>
      <c r="AB620" s="54"/>
      <c r="AC620" s="54"/>
      <c r="AD620" s="54"/>
      <c r="AE620" s="54"/>
      <c r="AF620" s="54"/>
      <c r="AG620" s="54"/>
      <c r="AH620" s="54"/>
      <c r="AI620" s="54"/>
      <c r="AJ620" s="54"/>
      <c r="AK620" s="54"/>
      <c r="AL620" s="54"/>
      <c r="AN620" s="54"/>
      <c r="AO620" s="54"/>
      <c r="AP620" s="54"/>
      <c r="AQ620" s="54"/>
      <c r="AR620" s="54"/>
      <c r="AS620" s="54"/>
      <c r="AT620" s="54"/>
      <c r="AU620" s="54"/>
      <c r="AV620" s="54"/>
      <c r="AX620" s="54"/>
      <c r="AZ620" s="54"/>
      <c r="BA620" s="54"/>
      <c r="BC620" s="54"/>
      <c r="BD620" s="54"/>
      <c r="BE620" s="54"/>
      <c r="BF620" s="54"/>
      <c r="BG620" s="54"/>
      <c r="BH620" s="54"/>
      <c r="BI620" s="54"/>
      <c r="BZ620" s="3"/>
    </row>
    <row r="621" spans="3:78" ht="14.25" customHeight="1" x14ac:dyDescent="0.25">
      <c r="C621" s="53"/>
      <c r="Q621" s="54"/>
      <c r="R621" s="54"/>
      <c r="S621" s="54"/>
      <c r="T621" s="54"/>
      <c r="U621" s="54"/>
      <c r="V621" s="54"/>
      <c r="W621" s="54"/>
      <c r="X621" s="54"/>
      <c r="Y621" s="54"/>
      <c r="Z621" s="54"/>
      <c r="AB621" s="54"/>
      <c r="AC621" s="54"/>
      <c r="AD621" s="54"/>
      <c r="AE621" s="54"/>
      <c r="AF621" s="54"/>
      <c r="AG621" s="54"/>
      <c r="AH621" s="54"/>
      <c r="AI621" s="54"/>
      <c r="AJ621" s="54"/>
      <c r="AK621" s="54"/>
      <c r="AL621" s="54"/>
      <c r="AN621" s="54"/>
      <c r="AO621" s="54"/>
      <c r="AP621" s="54"/>
      <c r="AQ621" s="54"/>
      <c r="AR621" s="54"/>
      <c r="AS621" s="54"/>
      <c r="AT621" s="54"/>
      <c r="AU621" s="54"/>
      <c r="AV621" s="54"/>
      <c r="AX621" s="54"/>
      <c r="AZ621" s="54"/>
      <c r="BA621" s="54"/>
      <c r="BC621" s="54"/>
      <c r="BD621" s="54"/>
      <c r="BE621" s="54"/>
      <c r="BF621" s="54"/>
      <c r="BG621" s="54"/>
      <c r="BH621" s="54"/>
      <c r="BI621" s="54"/>
      <c r="BZ621" s="3"/>
    </row>
    <row r="622" spans="3:78" ht="14.25" customHeight="1" x14ac:dyDescent="0.25">
      <c r="C622" s="53"/>
      <c r="Q622" s="54"/>
      <c r="R622" s="54"/>
      <c r="S622" s="54"/>
      <c r="T622" s="54"/>
      <c r="U622" s="54"/>
      <c r="V622" s="54"/>
      <c r="W622" s="54"/>
      <c r="X622" s="54"/>
      <c r="Y622" s="54"/>
      <c r="Z622" s="54"/>
      <c r="AB622" s="54"/>
      <c r="AC622" s="54"/>
      <c r="AD622" s="54"/>
      <c r="AE622" s="54"/>
      <c r="AF622" s="54"/>
      <c r="AG622" s="54"/>
      <c r="AH622" s="54"/>
      <c r="AI622" s="54"/>
      <c r="AJ622" s="54"/>
      <c r="AK622" s="54"/>
      <c r="AL622" s="54"/>
      <c r="AN622" s="54"/>
      <c r="AO622" s="54"/>
      <c r="AP622" s="54"/>
      <c r="AQ622" s="54"/>
      <c r="AR622" s="54"/>
      <c r="AS622" s="54"/>
      <c r="AT622" s="54"/>
      <c r="AU622" s="54"/>
      <c r="AV622" s="54"/>
      <c r="AX622" s="54"/>
      <c r="AZ622" s="54"/>
      <c r="BA622" s="54"/>
      <c r="BC622" s="54"/>
      <c r="BD622" s="54"/>
      <c r="BE622" s="54"/>
      <c r="BF622" s="54"/>
      <c r="BG622" s="54"/>
      <c r="BH622" s="54"/>
      <c r="BI622" s="54"/>
      <c r="BZ622" s="3"/>
    </row>
    <row r="623" spans="3:78" ht="14.25" customHeight="1" x14ac:dyDescent="0.25">
      <c r="C623" s="53"/>
      <c r="Q623" s="54"/>
      <c r="R623" s="54"/>
      <c r="S623" s="54"/>
      <c r="T623" s="54"/>
      <c r="U623" s="54"/>
      <c r="V623" s="54"/>
      <c r="W623" s="54"/>
      <c r="X623" s="54"/>
      <c r="Y623" s="54"/>
      <c r="Z623" s="54"/>
      <c r="AB623" s="54"/>
      <c r="AC623" s="54"/>
      <c r="AD623" s="54"/>
      <c r="AE623" s="54"/>
      <c r="AF623" s="54"/>
      <c r="AG623" s="54"/>
      <c r="AH623" s="54"/>
      <c r="AI623" s="54"/>
      <c r="AJ623" s="54"/>
      <c r="AK623" s="54"/>
      <c r="AL623" s="54"/>
      <c r="AN623" s="54"/>
      <c r="AO623" s="54"/>
      <c r="AP623" s="54"/>
      <c r="AQ623" s="54"/>
      <c r="AR623" s="54"/>
      <c r="AS623" s="54"/>
      <c r="AT623" s="54"/>
      <c r="AU623" s="54"/>
      <c r="AV623" s="54"/>
      <c r="AX623" s="54"/>
      <c r="AZ623" s="54"/>
      <c r="BA623" s="54"/>
      <c r="BC623" s="54"/>
      <c r="BD623" s="54"/>
      <c r="BE623" s="54"/>
      <c r="BF623" s="54"/>
      <c r="BG623" s="54"/>
      <c r="BH623" s="54"/>
      <c r="BI623" s="54"/>
      <c r="BZ623" s="3"/>
    </row>
    <row r="624" spans="3:78" ht="14.25" customHeight="1" x14ac:dyDescent="0.25">
      <c r="C624" s="53"/>
      <c r="Q624" s="54"/>
      <c r="R624" s="54"/>
      <c r="S624" s="54"/>
      <c r="T624" s="54"/>
      <c r="U624" s="54"/>
      <c r="V624" s="54"/>
      <c r="W624" s="54"/>
      <c r="X624" s="54"/>
      <c r="Y624" s="54"/>
      <c r="Z624" s="54"/>
      <c r="AB624" s="54"/>
      <c r="AC624" s="54"/>
      <c r="AD624" s="54"/>
      <c r="AE624" s="54"/>
      <c r="AF624" s="54"/>
      <c r="AG624" s="54"/>
      <c r="AH624" s="54"/>
      <c r="AI624" s="54"/>
      <c r="AJ624" s="54"/>
      <c r="AK624" s="54"/>
      <c r="AL624" s="54"/>
      <c r="AN624" s="54"/>
      <c r="AO624" s="54"/>
      <c r="AP624" s="54"/>
      <c r="AQ624" s="54"/>
      <c r="AR624" s="54"/>
      <c r="AS624" s="54"/>
      <c r="AT624" s="54"/>
      <c r="AU624" s="54"/>
      <c r="AV624" s="54"/>
      <c r="AX624" s="54"/>
      <c r="AZ624" s="54"/>
      <c r="BA624" s="54"/>
      <c r="BC624" s="54"/>
      <c r="BD624" s="54"/>
      <c r="BE624" s="54"/>
      <c r="BF624" s="54"/>
      <c r="BG624" s="54"/>
      <c r="BH624" s="54"/>
      <c r="BI624" s="54"/>
      <c r="BZ624" s="3"/>
    </row>
    <row r="625" spans="3:78" ht="14.25" customHeight="1" x14ac:dyDescent="0.25">
      <c r="C625" s="53"/>
      <c r="Q625" s="54"/>
      <c r="R625" s="54"/>
      <c r="S625" s="54"/>
      <c r="T625" s="54"/>
      <c r="U625" s="54"/>
      <c r="V625" s="54"/>
      <c r="W625" s="54"/>
      <c r="X625" s="54"/>
      <c r="Y625" s="54"/>
      <c r="Z625" s="54"/>
      <c r="AB625" s="54"/>
      <c r="AC625" s="54"/>
      <c r="AD625" s="54"/>
      <c r="AE625" s="54"/>
      <c r="AF625" s="54"/>
      <c r="AG625" s="54"/>
      <c r="AH625" s="54"/>
      <c r="AI625" s="54"/>
      <c r="AJ625" s="54"/>
      <c r="AK625" s="54"/>
      <c r="AL625" s="54"/>
      <c r="AN625" s="54"/>
      <c r="AO625" s="54"/>
      <c r="AP625" s="54"/>
      <c r="AQ625" s="54"/>
      <c r="AR625" s="54"/>
      <c r="AS625" s="54"/>
      <c r="AT625" s="54"/>
      <c r="AU625" s="54"/>
      <c r="AV625" s="54"/>
      <c r="AX625" s="54"/>
      <c r="AZ625" s="54"/>
      <c r="BA625" s="54"/>
      <c r="BC625" s="54"/>
      <c r="BD625" s="54"/>
      <c r="BE625" s="54"/>
      <c r="BF625" s="54"/>
      <c r="BG625" s="54"/>
      <c r="BH625" s="54"/>
      <c r="BI625" s="54"/>
      <c r="BZ625" s="3"/>
    </row>
    <row r="626" spans="3:78" ht="14.25" customHeight="1" x14ac:dyDescent="0.25">
      <c r="C626" s="53"/>
      <c r="Q626" s="54"/>
      <c r="R626" s="54"/>
      <c r="S626" s="54"/>
      <c r="T626" s="54"/>
      <c r="U626" s="54"/>
      <c r="V626" s="54"/>
      <c r="W626" s="54"/>
      <c r="X626" s="54"/>
      <c r="Y626" s="54"/>
      <c r="Z626" s="54"/>
      <c r="AB626" s="54"/>
      <c r="AC626" s="54"/>
      <c r="AD626" s="54"/>
      <c r="AE626" s="54"/>
      <c r="AF626" s="54"/>
      <c r="AG626" s="54"/>
      <c r="AH626" s="54"/>
      <c r="AI626" s="54"/>
      <c r="AJ626" s="54"/>
      <c r="AK626" s="54"/>
      <c r="AL626" s="54"/>
      <c r="AN626" s="54"/>
      <c r="AO626" s="54"/>
      <c r="AP626" s="54"/>
      <c r="AQ626" s="54"/>
      <c r="AR626" s="54"/>
      <c r="AS626" s="54"/>
      <c r="AT626" s="54"/>
      <c r="AU626" s="54"/>
      <c r="AV626" s="54"/>
      <c r="AX626" s="54"/>
      <c r="AZ626" s="54"/>
      <c r="BA626" s="54"/>
      <c r="BC626" s="54"/>
      <c r="BD626" s="54"/>
      <c r="BE626" s="54"/>
      <c r="BF626" s="54"/>
      <c r="BG626" s="54"/>
      <c r="BH626" s="54"/>
      <c r="BI626" s="54"/>
      <c r="BZ626" s="3"/>
    </row>
    <row r="627" spans="3:78" ht="14.25" customHeight="1" x14ac:dyDescent="0.25">
      <c r="C627" s="53"/>
      <c r="Q627" s="54"/>
      <c r="R627" s="54"/>
      <c r="S627" s="54"/>
      <c r="T627" s="54"/>
      <c r="U627" s="54"/>
      <c r="V627" s="54"/>
      <c r="W627" s="54"/>
      <c r="X627" s="54"/>
      <c r="Y627" s="54"/>
      <c r="Z627" s="54"/>
      <c r="AB627" s="54"/>
      <c r="AC627" s="54"/>
      <c r="AD627" s="54"/>
      <c r="AE627" s="54"/>
      <c r="AF627" s="54"/>
      <c r="AG627" s="54"/>
      <c r="AH627" s="54"/>
      <c r="AI627" s="54"/>
      <c r="AJ627" s="54"/>
      <c r="AK627" s="54"/>
      <c r="AL627" s="54"/>
      <c r="AN627" s="54"/>
      <c r="AO627" s="54"/>
      <c r="AP627" s="54"/>
      <c r="AQ627" s="54"/>
      <c r="AR627" s="54"/>
      <c r="AS627" s="54"/>
      <c r="AT627" s="54"/>
      <c r="AU627" s="54"/>
      <c r="AV627" s="54"/>
      <c r="AX627" s="54"/>
      <c r="AZ627" s="54"/>
      <c r="BA627" s="54"/>
      <c r="BC627" s="54"/>
      <c r="BD627" s="54"/>
      <c r="BE627" s="54"/>
      <c r="BF627" s="54"/>
      <c r="BG627" s="54"/>
      <c r="BH627" s="54"/>
      <c r="BI627" s="54"/>
      <c r="BZ627" s="3"/>
    </row>
    <row r="628" spans="3:78" ht="14.25" customHeight="1" x14ac:dyDescent="0.25">
      <c r="C628" s="53"/>
      <c r="Q628" s="54"/>
      <c r="R628" s="54"/>
      <c r="S628" s="54"/>
      <c r="T628" s="54"/>
      <c r="U628" s="54"/>
      <c r="V628" s="54"/>
      <c r="W628" s="54"/>
      <c r="X628" s="54"/>
      <c r="Y628" s="54"/>
      <c r="Z628" s="54"/>
      <c r="AB628" s="54"/>
      <c r="AC628" s="54"/>
      <c r="AD628" s="54"/>
      <c r="AE628" s="54"/>
      <c r="AF628" s="54"/>
      <c r="AG628" s="54"/>
      <c r="AH628" s="54"/>
      <c r="AI628" s="54"/>
      <c r="AJ628" s="54"/>
      <c r="AK628" s="54"/>
      <c r="AL628" s="54"/>
      <c r="AN628" s="54"/>
      <c r="AO628" s="54"/>
      <c r="AP628" s="54"/>
      <c r="AQ628" s="54"/>
      <c r="AR628" s="54"/>
      <c r="AS628" s="54"/>
      <c r="AT628" s="54"/>
      <c r="AU628" s="54"/>
      <c r="AV628" s="54"/>
      <c r="AX628" s="54"/>
      <c r="AZ628" s="54"/>
      <c r="BA628" s="54"/>
      <c r="BC628" s="54"/>
      <c r="BD628" s="54"/>
      <c r="BE628" s="54"/>
      <c r="BF628" s="54"/>
      <c r="BG628" s="54"/>
      <c r="BH628" s="54"/>
      <c r="BI628" s="54"/>
      <c r="BZ628" s="3"/>
    </row>
    <row r="629" spans="3:78" ht="14.25" customHeight="1" x14ac:dyDescent="0.25">
      <c r="C629" s="53"/>
      <c r="Q629" s="54"/>
      <c r="R629" s="54"/>
      <c r="S629" s="54"/>
      <c r="T629" s="54"/>
      <c r="U629" s="54"/>
      <c r="V629" s="54"/>
      <c r="W629" s="54"/>
      <c r="X629" s="54"/>
      <c r="Y629" s="54"/>
      <c r="Z629" s="54"/>
      <c r="AB629" s="54"/>
      <c r="AC629" s="54"/>
      <c r="AD629" s="54"/>
      <c r="AE629" s="54"/>
      <c r="AF629" s="54"/>
      <c r="AG629" s="54"/>
      <c r="AH629" s="54"/>
      <c r="AI629" s="54"/>
      <c r="AJ629" s="54"/>
      <c r="AK629" s="54"/>
      <c r="AL629" s="54"/>
      <c r="AN629" s="54"/>
      <c r="AO629" s="54"/>
      <c r="AP629" s="54"/>
      <c r="AQ629" s="54"/>
      <c r="AR629" s="54"/>
      <c r="AS629" s="54"/>
      <c r="AT629" s="54"/>
      <c r="AU629" s="54"/>
      <c r="AV629" s="54"/>
      <c r="AX629" s="54"/>
      <c r="AZ629" s="54"/>
      <c r="BA629" s="54"/>
      <c r="BC629" s="54"/>
      <c r="BD629" s="54"/>
      <c r="BE629" s="54"/>
      <c r="BF629" s="54"/>
      <c r="BG629" s="54"/>
      <c r="BH629" s="54"/>
      <c r="BI629" s="54"/>
      <c r="BZ629" s="3"/>
    </row>
    <row r="630" spans="3:78" ht="14.25" customHeight="1" x14ac:dyDescent="0.25">
      <c r="C630" s="53"/>
      <c r="Q630" s="54"/>
      <c r="R630" s="54"/>
      <c r="S630" s="54"/>
      <c r="T630" s="54"/>
      <c r="U630" s="54"/>
      <c r="V630" s="54"/>
      <c r="W630" s="54"/>
      <c r="X630" s="54"/>
      <c r="Y630" s="54"/>
      <c r="Z630" s="54"/>
      <c r="AB630" s="54"/>
      <c r="AC630" s="54"/>
      <c r="AD630" s="54"/>
      <c r="AE630" s="54"/>
      <c r="AF630" s="54"/>
      <c r="AG630" s="54"/>
      <c r="AH630" s="54"/>
      <c r="AI630" s="54"/>
      <c r="AJ630" s="54"/>
      <c r="AK630" s="54"/>
      <c r="AL630" s="54"/>
      <c r="AN630" s="54"/>
      <c r="AO630" s="54"/>
      <c r="AP630" s="54"/>
      <c r="AQ630" s="54"/>
      <c r="AR630" s="54"/>
      <c r="AS630" s="54"/>
      <c r="AT630" s="54"/>
      <c r="AU630" s="54"/>
      <c r="AV630" s="54"/>
      <c r="AX630" s="54"/>
      <c r="AZ630" s="54"/>
      <c r="BA630" s="54"/>
      <c r="BC630" s="54"/>
      <c r="BD630" s="54"/>
      <c r="BE630" s="54"/>
      <c r="BF630" s="54"/>
      <c r="BG630" s="54"/>
      <c r="BH630" s="54"/>
      <c r="BI630" s="54"/>
      <c r="BZ630" s="3"/>
    </row>
    <row r="631" spans="3:78" ht="14.25" customHeight="1" x14ac:dyDescent="0.25">
      <c r="C631" s="53"/>
      <c r="Q631" s="54"/>
      <c r="R631" s="54"/>
      <c r="S631" s="54"/>
      <c r="T631" s="54"/>
      <c r="U631" s="54"/>
      <c r="V631" s="54"/>
      <c r="W631" s="54"/>
      <c r="X631" s="54"/>
      <c r="Y631" s="54"/>
      <c r="Z631" s="54"/>
      <c r="AB631" s="54"/>
      <c r="AC631" s="54"/>
      <c r="AD631" s="54"/>
      <c r="AE631" s="54"/>
      <c r="AF631" s="54"/>
      <c r="AG631" s="54"/>
      <c r="AH631" s="54"/>
      <c r="AI631" s="54"/>
      <c r="AJ631" s="54"/>
      <c r="AK631" s="54"/>
      <c r="AL631" s="54"/>
      <c r="AN631" s="54"/>
      <c r="AO631" s="54"/>
      <c r="AP631" s="54"/>
      <c r="AQ631" s="54"/>
      <c r="AR631" s="54"/>
      <c r="AS631" s="54"/>
      <c r="AT631" s="54"/>
      <c r="AU631" s="54"/>
      <c r="AV631" s="54"/>
      <c r="AX631" s="54"/>
      <c r="AZ631" s="54"/>
      <c r="BA631" s="54"/>
      <c r="BC631" s="54"/>
      <c r="BD631" s="54"/>
      <c r="BE631" s="54"/>
      <c r="BF631" s="54"/>
      <c r="BG631" s="54"/>
      <c r="BH631" s="54"/>
      <c r="BI631" s="54"/>
      <c r="BZ631" s="3"/>
    </row>
    <row r="632" spans="3:78" ht="14.25" customHeight="1" x14ac:dyDescent="0.25">
      <c r="C632" s="53"/>
      <c r="Q632" s="54"/>
      <c r="R632" s="54"/>
      <c r="S632" s="54"/>
      <c r="T632" s="54"/>
      <c r="U632" s="54"/>
      <c r="V632" s="54"/>
      <c r="W632" s="54"/>
      <c r="X632" s="54"/>
      <c r="Y632" s="54"/>
      <c r="Z632" s="54"/>
      <c r="AB632" s="54"/>
      <c r="AC632" s="54"/>
      <c r="AD632" s="54"/>
      <c r="AE632" s="54"/>
      <c r="AF632" s="54"/>
      <c r="AG632" s="54"/>
      <c r="AH632" s="54"/>
      <c r="AI632" s="54"/>
      <c r="AJ632" s="54"/>
      <c r="AK632" s="54"/>
      <c r="AL632" s="54"/>
      <c r="AN632" s="54"/>
      <c r="AO632" s="54"/>
      <c r="AP632" s="54"/>
      <c r="AQ632" s="54"/>
      <c r="AR632" s="54"/>
      <c r="AS632" s="54"/>
      <c r="AT632" s="54"/>
      <c r="AU632" s="54"/>
      <c r="AV632" s="54"/>
      <c r="AX632" s="54"/>
      <c r="AZ632" s="54"/>
      <c r="BA632" s="54"/>
      <c r="BC632" s="54"/>
      <c r="BD632" s="54"/>
      <c r="BE632" s="54"/>
      <c r="BF632" s="54"/>
      <c r="BG632" s="54"/>
      <c r="BH632" s="54"/>
      <c r="BI632" s="54"/>
      <c r="BZ632" s="3"/>
    </row>
    <row r="633" spans="3:78" ht="14.25" customHeight="1" x14ac:dyDescent="0.25">
      <c r="C633" s="53"/>
      <c r="Q633" s="54"/>
      <c r="R633" s="54"/>
      <c r="S633" s="54"/>
      <c r="T633" s="54"/>
      <c r="U633" s="54"/>
      <c r="V633" s="54"/>
      <c r="W633" s="54"/>
      <c r="X633" s="54"/>
      <c r="Y633" s="54"/>
      <c r="Z633" s="54"/>
      <c r="AB633" s="54"/>
      <c r="AC633" s="54"/>
      <c r="AD633" s="54"/>
      <c r="AE633" s="54"/>
      <c r="AF633" s="54"/>
      <c r="AG633" s="54"/>
      <c r="AH633" s="54"/>
      <c r="AI633" s="54"/>
      <c r="AJ633" s="54"/>
      <c r="AK633" s="54"/>
      <c r="AL633" s="54"/>
      <c r="AN633" s="54"/>
      <c r="AO633" s="54"/>
      <c r="AP633" s="54"/>
      <c r="AQ633" s="54"/>
      <c r="AR633" s="54"/>
      <c r="AS633" s="54"/>
      <c r="AT633" s="54"/>
      <c r="AU633" s="54"/>
      <c r="AV633" s="54"/>
      <c r="AX633" s="54"/>
      <c r="AZ633" s="54"/>
      <c r="BA633" s="54"/>
      <c r="BC633" s="54"/>
      <c r="BD633" s="54"/>
      <c r="BE633" s="54"/>
      <c r="BF633" s="54"/>
      <c r="BG633" s="54"/>
      <c r="BH633" s="54"/>
      <c r="BI633" s="54"/>
      <c r="BZ633" s="3"/>
    </row>
    <row r="634" spans="3:78" ht="14.25" customHeight="1" x14ac:dyDescent="0.25">
      <c r="C634" s="53"/>
      <c r="Q634" s="54"/>
      <c r="R634" s="54"/>
      <c r="S634" s="54"/>
      <c r="T634" s="54"/>
      <c r="U634" s="54"/>
      <c r="V634" s="54"/>
      <c r="W634" s="54"/>
      <c r="X634" s="54"/>
      <c r="Y634" s="54"/>
      <c r="Z634" s="54"/>
      <c r="AB634" s="54"/>
      <c r="AC634" s="54"/>
      <c r="AD634" s="54"/>
      <c r="AE634" s="54"/>
      <c r="AF634" s="54"/>
      <c r="AG634" s="54"/>
      <c r="AH634" s="54"/>
      <c r="AI634" s="54"/>
      <c r="AJ634" s="54"/>
      <c r="AK634" s="54"/>
      <c r="AL634" s="54"/>
      <c r="AN634" s="54"/>
      <c r="AO634" s="54"/>
      <c r="AP634" s="54"/>
      <c r="AQ634" s="54"/>
      <c r="AR634" s="54"/>
      <c r="AS634" s="54"/>
      <c r="AT634" s="54"/>
      <c r="AU634" s="54"/>
      <c r="AV634" s="54"/>
      <c r="AX634" s="54"/>
      <c r="AZ634" s="54"/>
      <c r="BA634" s="54"/>
      <c r="BC634" s="54"/>
      <c r="BD634" s="54"/>
      <c r="BE634" s="54"/>
      <c r="BF634" s="54"/>
      <c r="BG634" s="54"/>
      <c r="BH634" s="54"/>
      <c r="BI634" s="54"/>
      <c r="BZ634" s="3"/>
    </row>
    <row r="635" spans="3:78" ht="14.25" customHeight="1" x14ac:dyDescent="0.25">
      <c r="C635" s="53"/>
      <c r="Q635" s="54"/>
      <c r="R635" s="54"/>
      <c r="S635" s="54"/>
      <c r="T635" s="54"/>
      <c r="U635" s="54"/>
      <c r="V635" s="54"/>
      <c r="W635" s="54"/>
      <c r="X635" s="54"/>
      <c r="Y635" s="54"/>
      <c r="Z635" s="54"/>
      <c r="AB635" s="54"/>
      <c r="AC635" s="54"/>
      <c r="AD635" s="54"/>
      <c r="AE635" s="54"/>
      <c r="AF635" s="54"/>
      <c r="AG635" s="54"/>
      <c r="AH635" s="54"/>
      <c r="AI635" s="54"/>
      <c r="AJ635" s="54"/>
      <c r="AK635" s="54"/>
      <c r="AL635" s="54"/>
      <c r="AN635" s="54"/>
      <c r="AO635" s="54"/>
      <c r="AP635" s="54"/>
      <c r="AQ635" s="54"/>
      <c r="AR635" s="54"/>
      <c r="AS635" s="54"/>
      <c r="AT635" s="54"/>
      <c r="AU635" s="54"/>
      <c r="AV635" s="54"/>
      <c r="AX635" s="54"/>
      <c r="AZ635" s="54"/>
      <c r="BA635" s="54"/>
      <c r="BC635" s="54"/>
      <c r="BD635" s="54"/>
      <c r="BE635" s="54"/>
      <c r="BF635" s="54"/>
      <c r="BG635" s="54"/>
      <c r="BH635" s="54"/>
      <c r="BI635" s="54"/>
      <c r="BZ635" s="3"/>
    </row>
    <row r="636" spans="3:78" ht="14.25" customHeight="1" x14ac:dyDescent="0.25">
      <c r="C636" s="53"/>
      <c r="Q636" s="54"/>
      <c r="R636" s="54"/>
      <c r="S636" s="54"/>
      <c r="T636" s="54"/>
      <c r="U636" s="54"/>
      <c r="V636" s="54"/>
      <c r="W636" s="54"/>
      <c r="X636" s="54"/>
      <c r="Y636" s="54"/>
      <c r="Z636" s="54"/>
      <c r="AB636" s="54"/>
      <c r="AC636" s="54"/>
      <c r="AD636" s="54"/>
      <c r="AE636" s="54"/>
      <c r="AF636" s="54"/>
      <c r="AG636" s="54"/>
      <c r="AH636" s="54"/>
      <c r="AI636" s="54"/>
      <c r="AJ636" s="54"/>
      <c r="AK636" s="54"/>
      <c r="AL636" s="54"/>
      <c r="AN636" s="54"/>
      <c r="AO636" s="54"/>
      <c r="AP636" s="54"/>
      <c r="AQ636" s="54"/>
      <c r="AR636" s="54"/>
      <c r="AS636" s="54"/>
      <c r="AT636" s="54"/>
      <c r="AU636" s="54"/>
      <c r="AV636" s="54"/>
      <c r="AX636" s="54"/>
      <c r="AZ636" s="54"/>
      <c r="BA636" s="54"/>
      <c r="BC636" s="54"/>
      <c r="BD636" s="54"/>
      <c r="BE636" s="54"/>
      <c r="BF636" s="54"/>
      <c r="BG636" s="54"/>
      <c r="BH636" s="54"/>
      <c r="BI636" s="54"/>
      <c r="BZ636" s="3"/>
    </row>
    <row r="637" spans="3:78" ht="14.25" customHeight="1" x14ac:dyDescent="0.25">
      <c r="C637" s="53"/>
      <c r="Q637" s="54"/>
      <c r="R637" s="54"/>
      <c r="S637" s="54"/>
      <c r="T637" s="54"/>
      <c r="U637" s="54"/>
      <c r="V637" s="54"/>
      <c r="W637" s="54"/>
      <c r="X637" s="54"/>
      <c r="Y637" s="54"/>
      <c r="Z637" s="54"/>
      <c r="AB637" s="54"/>
      <c r="AC637" s="54"/>
      <c r="AD637" s="54"/>
      <c r="AE637" s="54"/>
      <c r="AF637" s="54"/>
      <c r="AG637" s="54"/>
      <c r="AH637" s="54"/>
      <c r="AI637" s="54"/>
      <c r="AJ637" s="54"/>
      <c r="AK637" s="54"/>
      <c r="AL637" s="54"/>
      <c r="AN637" s="54"/>
      <c r="AO637" s="54"/>
      <c r="AP637" s="54"/>
      <c r="AQ637" s="54"/>
      <c r="AR637" s="54"/>
      <c r="AS637" s="54"/>
      <c r="AT637" s="54"/>
      <c r="AU637" s="54"/>
      <c r="AV637" s="54"/>
      <c r="AX637" s="54"/>
      <c r="AZ637" s="54"/>
      <c r="BA637" s="54"/>
      <c r="BC637" s="54"/>
      <c r="BD637" s="54"/>
      <c r="BE637" s="54"/>
      <c r="BF637" s="54"/>
      <c r="BG637" s="54"/>
      <c r="BH637" s="54"/>
      <c r="BI637" s="54"/>
      <c r="BZ637" s="3"/>
    </row>
    <row r="638" spans="3:78" ht="14.25" customHeight="1" x14ac:dyDescent="0.25">
      <c r="C638" s="53"/>
      <c r="Q638" s="54"/>
      <c r="R638" s="54"/>
      <c r="S638" s="54"/>
      <c r="T638" s="54"/>
      <c r="U638" s="54"/>
      <c r="V638" s="54"/>
      <c r="W638" s="54"/>
      <c r="X638" s="54"/>
      <c r="Y638" s="54"/>
      <c r="Z638" s="54"/>
      <c r="AB638" s="54"/>
      <c r="AC638" s="54"/>
      <c r="AD638" s="54"/>
      <c r="AE638" s="54"/>
      <c r="AF638" s="54"/>
      <c r="AG638" s="54"/>
      <c r="AH638" s="54"/>
      <c r="AI638" s="54"/>
      <c r="AJ638" s="54"/>
      <c r="AK638" s="54"/>
      <c r="AL638" s="54"/>
      <c r="AN638" s="54"/>
      <c r="AO638" s="54"/>
      <c r="AP638" s="54"/>
      <c r="AQ638" s="54"/>
      <c r="AR638" s="54"/>
      <c r="AS638" s="54"/>
      <c r="AT638" s="54"/>
      <c r="AU638" s="54"/>
      <c r="AV638" s="54"/>
      <c r="AX638" s="54"/>
      <c r="AZ638" s="54"/>
      <c r="BA638" s="54"/>
      <c r="BC638" s="54"/>
      <c r="BD638" s="54"/>
      <c r="BE638" s="54"/>
      <c r="BF638" s="54"/>
      <c r="BG638" s="54"/>
      <c r="BH638" s="54"/>
      <c r="BI638" s="54"/>
      <c r="BZ638" s="3"/>
    </row>
    <row r="639" spans="3:78" ht="14.25" customHeight="1" x14ac:dyDescent="0.25">
      <c r="C639" s="53"/>
      <c r="Q639" s="54"/>
      <c r="R639" s="54"/>
      <c r="S639" s="54"/>
      <c r="T639" s="54"/>
      <c r="U639" s="54"/>
      <c r="V639" s="54"/>
      <c r="W639" s="54"/>
      <c r="X639" s="54"/>
      <c r="Y639" s="54"/>
      <c r="Z639" s="54"/>
      <c r="AB639" s="54"/>
      <c r="AC639" s="54"/>
      <c r="AD639" s="54"/>
      <c r="AE639" s="54"/>
      <c r="AF639" s="54"/>
      <c r="AG639" s="54"/>
      <c r="AH639" s="54"/>
      <c r="AI639" s="54"/>
      <c r="AJ639" s="54"/>
      <c r="AK639" s="54"/>
      <c r="AL639" s="54"/>
      <c r="AN639" s="54"/>
      <c r="AO639" s="54"/>
      <c r="AP639" s="54"/>
      <c r="AQ639" s="54"/>
      <c r="AR639" s="54"/>
      <c r="AS639" s="54"/>
      <c r="AT639" s="54"/>
      <c r="AU639" s="54"/>
      <c r="AV639" s="54"/>
      <c r="AX639" s="54"/>
      <c r="AZ639" s="54"/>
      <c r="BA639" s="54"/>
      <c r="BC639" s="54"/>
      <c r="BD639" s="54"/>
      <c r="BE639" s="54"/>
      <c r="BF639" s="54"/>
      <c r="BG639" s="54"/>
      <c r="BH639" s="54"/>
      <c r="BI639" s="54"/>
      <c r="BZ639" s="3"/>
    </row>
    <row r="640" spans="3:78" ht="14.25" customHeight="1" x14ac:dyDescent="0.25">
      <c r="C640" s="53"/>
      <c r="Q640" s="54"/>
      <c r="R640" s="54"/>
      <c r="S640" s="54"/>
      <c r="T640" s="54"/>
      <c r="U640" s="54"/>
      <c r="V640" s="54"/>
      <c r="W640" s="54"/>
      <c r="X640" s="54"/>
      <c r="Y640" s="54"/>
      <c r="Z640" s="54"/>
      <c r="AB640" s="54"/>
      <c r="AC640" s="54"/>
      <c r="AD640" s="54"/>
      <c r="AE640" s="54"/>
      <c r="AF640" s="54"/>
      <c r="AG640" s="54"/>
      <c r="AH640" s="54"/>
      <c r="AI640" s="54"/>
      <c r="AJ640" s="54"/>
      <c r="AK640" s="54"/>
      <c r="AL640" s="54"/>
      <c r="AN640" s="54"/>
      <c r="AO640" s="54"/>
      <c r="AP640" s="54"/>
      <c r="AQ640" s="54"/>
      <c r="AR640" s="54"/>
      <c r="AS640" s="54"/>
      <c r="AT640" s="54"/>
      <c r="AU640" s="54"/>
      <c r="AV640" s="54"/>
      <c r="AX640" s="54"/>
      <c r="AZ640" s="54"/>
      <c r="BA640" s="54"/>
      <c r="BC640" s="54"/>
      <c r="BD640" s="54"/>
      <c r="BE640" s="54"/>
      <c r="BF640" s="54"/>
      <c r="BG640" s="54"/>
      <c r="BH640" s="54"/>
      <c r="BI640" s="54"/>
      <c r="BZ640" s="3"/>
    </row>
    <row r="641" spans="3:78" ht="14.25" customHeight="1" x14ac:dyDescent="0.25">
      <c r="C641" s="53"/>
      <c r="Q641" s="54"/>
      <c r="R641" s="54"/>
      <c r="S641" s="54"/>
      <c r="T641" s="54"/>
      <c r="U641" s="54"/>
      <c r="V641" s="54"/>
      <c r="W641" s="54"/>
      <c r="X641" s="54"/>
      <c r="Y641" s="54"/>
      <c r="Z641" s="54"/>
      <c r="AB641" s="54"/>
      <c r="AC641" s="54"/>
      <c r="AD641" s="54"/>
      <c r="AE641" s="54"/>
      <c r="AF641" s="54"/>
      <c r="AG641" s="54"/>
      <c r="AH641" s="54"/>
      <c r="AI641" s="54"/>
      <c r="AJ641" s="54"/>
      <c r="AK641" s="54"/>
      <c r="AL641" s="54"/>
      <c r="AN641" s="54"/>
      <c r="AO641" s="54"/>
      <c r="AP641" s="54"/>
      <c r="AQ641" s="54"/>
      <c r="AR641" s="54"/>
      <c r="AS641" s="54"/>
      <c r="AT641" s="54"/>
      <c r="AU641" s="54"/>
      <c r="AV641" s="54"/>
      <c r="AX641" s="54"/>
      <c r="AZ641" s="54"/>
      <c r="BA641" s="54"/>
      <c r="BC641" s="54"/>
      <c r="BD641" s="54"/>
      <c r="BE641" s="54"/>
      <c r="BF641" s="54"/>
      <c r="BG641" s="54"/>
      <c r="BH641" s="54"/>
      <c r="BI641" s="54"/>
      <c r="BZ641" s="3"/>
    </row>
    <row r="642" spans="3:78" ht="14.25" customHeight="1" x14ac:dyDescent="0.25">
      <c r="C642" s="53"/>
      <c r="Q642" s="54"/>
      <c r="R642" s="54"/>
      <c r="S642" s="54"/>
      <c r="T642" s="54"/>
      <c r="U642" s="54"/>
      <c r="V642" s="54"/>
      <c r="W642" s="54"/>
      <c r="X642" s="54"/>
      <c r="Y642" s="54"/>
      <c r="Z642" s="54"/>
      <c r="AB642" s="54"/>
      <c r="AC642" s="54"/>
      <c r="AD642" s="54"/>
      <c r="AE642" s="54"/>
      <c r="AF642" s="54"/>
      <c r="AG642" s="54"/>
      <c r="AH642" s="54"/>
      <c r="AI642" s="54"/>
      <c r="AJ642" s="54"/>
      <c r="AK642" s="54"/>
      <c r="AL642" s="54"/>
      <c r="AN642" s="54"/>
      <c r="AO642" s="54"/>
      <c r="AP642" s="54"/>
      <c r="AQ642" s="54"/>
      <c r="AR642" s="54"/>
      <c r="AS642" s="54"/>
      <c r="AT642" s="54"/>
      <c r="AU642" s="54"/>
      <c r="AV642" s="54"/>
      <c r="AX642" s="54"/>
      <c r="AZ642" s="54"/>
      <c r="BA642" s="54"/>
      <c r="BC642" s="54"/>
      <c r="BD642" s="54"/>
      <c r="BE642" s="54"/>
      <c r="BF642" s="54"/>
      <c r="BG642" s="54"/>
      <c r="BH642" s="54"/>
      <c r="BI642" s="54"/>
      <c r="BZ642" s="3"/>
    </row>
    <row r="643" spans="3:78" ht="14.25" customHeight="1" x14ac:dyDescent="0.25">
      <c r="C643" s="53"/>
      <c r="Q643" s="54"/>
      <c r="R643" s="54"/>
      <c r="S643" s="54"/>
      <c r="T643" s="54"/>
      <c r="U643" s="54"/>
      <c r="V643" s="54"/>
      <c r="W643" s="54"/>
      <c r="X643" s="54"/>
      <c r="Y643" s="54"/>
      <c r="Z643" s="54"/>
      <c r="AB643" s="54"/>
      <c r="AC643" s="54"/>
      <c r="AD643" s="54"/>
      <c r="AE643" s="54"/>
      <c r="AF643" s="54"/>
      <c r="AG643" s="54"/>
      <c r="AH643" s="54"/>
      <c r="AI643" s="54"/>
      <c r="AJ643" s="54"/>
      <c r="AK643" s="54"/>
      <c r="AL643" s="54"/>
      <c r="AN643" s="54"/>
      <c r="AO643" s="54"/>
      <c r="AP643" s="54"/>
      <c r="AQ643" s="54"/>
      <c r="AR643" s="54"/>
      <c r="AS643" s="54"/>
      <c r="AT643" s="54"/>
      <c r="AU643" s="54"/>
      <c r="AV643" s="54"/>
      <c r="AX643" s="54"/>
      <c r="AZ643" s="54"/>
      <c r="BA643" s="54"/>
      <c r="BC643" s="54"/>
      <c r="BD643" s="54"/>
      <c r="BE643" s="54"/>
      <c r="BF643" s="54"/>
      <c r="BG643" s="54"/>
      <c r="BH643" s="54"/>
      <c r="BI643" s="54"/>
      <c r="BZ643" s="3"/>
    </row>
    <row r="644" spans="3:78" ht="14.25" customHeight="1" x14ac:dyDescent="0.25">
      <c r="C644" s="53"/>
      <c r="Q644" s="54"/>
      <c r="R644" s="54"/>
      <c r="S644" s="54"/>
      <c r="T644" s="54"/>
      <c r="U644" s="54"/>
      <c r="V644" s="54"/>
      <c r="W644" s="54"/>
      <c r="X644" s="54"/>
      <c r="Y644" s="54"/>
      <c r="Z644" s="54"/>
      <c r="AB644" s="54"/>
      <c r="AC644" s="54"/>
      <c r="AD644" s="54"/>
      <c r="AE644" s="54"/>
      <c r="AF644" s="54"/>
      <c r="AG644" s="54"/>
      <c r="AH644" s="54"/>
      <c r="AI644" s="54"/>
      <c r="AJ644" s="54"/>
      <c r="AK644" s="54"/>
      <c r="AL644" s="54"/>
      <c r="AN644" s="54"/>
      <c r="AO644" s="54"/>
      <c r="AP644" s="54"/>
      <c r="AQ644" s="54"/>
      <c r="AR644" s="54"/>
      <c r="AS644" s="54"/>
      <c r="AT644" s="54"/>
      <c r="AU644" s="54"/>
      <c r="AV644" s="54"/>
      <c r="AX644" s="54"/>
      <c r="AZ644" s="54"/>
      <c r="BA644" s="54"/>
      <c r="BC644" s="54"/>
      <c r="BD644" s="54"/>
      <c r="BE644" s="54"/>
      <c r="BF644" s="54"/>
      <c r="BG644" s="54"/>
      <c r="BH644" s="54"/>
      <c r="BI644" s="54"/>
      <c r="BZ644" s="3"/>
    </row>
    <row r="645" spans="3:78" ht="14.25" customHeight="1" x14ac:dyDescent="0.25">
      <c r="C645" s="53"/>
      <c r="Q645" s="54"/>
      <c r="R645" s="54"/>
      <c r="S645" s="54"/>
      <c r="T645" s="54"/>
      <c r="U645" s="54"/>
      <c r="V645" s="54"/>
      <c r="W645" s="54"/>
      <c r="X645" s="54"/>
      <c r="Y645" s="54"/>
      <c r="Z645" s="54"/>
      <c r="AB645" s="54"/>
      <c r="AC645" s="54"/>
      <c r="AD645" s="54"/>
      <c r="AE645" s="54"/>
      <c r="AF645" s="54"/>
      <c r="AG645" s="54"/>
      <c r="AH645" s="54"/>
      <c r="AI645" s="54"/>
      <c r="AJ645" s="54"/>
      <c r="AK645" s="54"/>
      <c r="AL645" s="54"/>
      <c r="AN645" s="54"/>
      <c r="AO645" s="54"/>
      <c r="AP645" s="54"/>
      <c r="AQ645" s="54"/>
      <c r="AR645" s="54"/>
      <c r="AS645" s="54"/>
      <c r="AT645" s="54"/>
      <c r="AU645" s="54"/>
      <c r="AV645" s="54"/>
      <c r="AX645" s="54"/>
      <c r="AZ645" s="54"/>
      <c r="BA645" s="54"/>
      <c r="BC645" s="54"/>
      <c r="BD645" s="54"/>
      <c r="BE645" s="54"/>
      <c r="BF645" s="54"/>
      <c r="BG645" s="54"/>
      <c r="BH645" s="54"/>
      <c r="BI645" s="54"/>
      <c r="BZ645" s="3"/>
    </row>
    <row r="646" spans="3:78" ht="14.25" customHeight="1" x14ac:dyDescent="0.25">
      <c r="C646" s="53"/>
      <c r="Q646" s="54"/>
      <c r="R646" s="54"/>
      <c r="S646" s="54"/>
      <c r="T646" s="54"/>
      <c r="U646" s="54"/>
      <c r="V646" s="54"/>
      <c r="W646" s="54"/>
      <c r="X646" s="54"/>
      <c r="Y646" s="54"/>
      <c r="Z646" s="54"/>
      <c r="AB646" s="54"/>
      <c r="AC646" s="54"/>
      <c r="AD646" s="54"/>
      <c r="AE646" s="54"/>
      <c r="AF646" s="54"/>
      <c r="AG646" s="54"/>
      <c r="AH646" s="54"/>
      <c r="AI646" s="54"/>
      <c r="AJ646" s="54"/>
      <c r="AK646" s="54"/>
      <c r="AL646" s="54"/>
      <c r="AN646" s="54"/>
      <c r="AO646" s="54"/>
      <c r="AP646" s="54"/>
      <c r="AQ646" s="54"/>
      <c r="AR646" s="54"/>
      <c r="AS646" s="54"/>
      <c r="AT646" s="54"/>
      <c r="AU646" s="54"/>
      <c r="AV646" s="54"/>
      <c r="AX646" s="54"/>
      <c r="AZ646" s="54"/>
      <c r="BA646" s="54"/>
      <c r="BC646" s="54"/>
      <c r="BD646" s="54"/>
      <c r="BE646" s="54"/>
      <c r="BF646" s="54"/>
      <c r="BG646" s="54"/>
      <c r="BH646" s="54"/>
      <c r="BI646" s="54"/>
      <c r="BZ646" s="3"/>
    </row>
    <row r="647" spans="3:78" ht="14.25" customHeight="1" x14ac:dyDescent="0.25">
      <c r="C647" s="53"/>
      <c r="Q647" s="54"/>
      <c r="R647" s="54"/>
      <c r="S647" s="54"/>
      <c r="T647" s="54"/>
      <c r="U647" s="54"/>
      <c r="V647" s="54"/>
      <c r="W647" s="54"/>
      <c r="X647" s="54"/>
      <c r="Y647" s="54"/>
      <c r="Z647" s="54"/>
      <c r="AB647" s="54"/>
      <c r="AC647" s="54"/>
      <c r="AD647" s="54"/>
      <c r="AE647" s="54"/>
      <c r="AF647" s="54"/>
      <c r="AG647" s="54"/>
      <c r="AH647" s="54"/>
      <c r="AI647" s="54"/>
      <c r="AJ647" s="54"/>
      <c r="AK647" s="54"/>
      <c r="AL647" s="54"/>
      <c r="AN647" s="54"/>
      <c r="AO647" s="54"/>
      <c r="AP647" s="54"/>
      <c r="AQ647" s="54"/>
      <c r="AR647" s="54"/>
      <c r="AS647" s="54"/>
      <c r="AT647" s="54"/>
      <c r="AU647" s="54"/>
      <c r="AV647" s="54"/>
      <c r="AX647" s="54"/>
      <c r="AZ647" s="54"/>
      <c r="BA647" s="54"/>
      <c r="BC647" s="54"/>
      <c r="BD647" s="54"/>
      <c r="BE647" s="54"/>
      <c r="BF647" s="54"/>
      <c r="BG647" s="54"/>
      <c r="BH647" s="54"/>
      <c r="BI647" s="54"/>
      <c r="BZ647" s="3"/>
    </row>
    <row r="648" spans="3:78" ht="14.25" customHeight="1" x14ac:dyDescent="0.25">
      <c r="C648" s="53"/>
      <c r="Q648" s="54"/>
      <c r="R648" s="54"/>
      <c r="S648" s="54"/>
      <c r="T648" s="54"/>
      <c r="U648" s="54"/>
      <c r="V648" s="54"/>
      <c r="W648" s="54"/>
      <c r="X648" s="54"/>
      <c r="Y648" s="54"/>
      <c r="Z648" s="54"/>
      <c r="AB648" s="54"/>
      <c r="AC648" s="54"/>
      <c r="AD648" s="54"/>
      <c r="AE648" s="54"/>
      <c r="AF648" s="54"/>
      <c r="AG648" s="54"/>
      <c r="AH648" s="54"/>
      <c r="AI648" s="54"/>
      <c r="AJ648" s="54"/>
      <c r="AK648" s="54"/>
      <c r="AL648" s="54"/>
      <c r="AN648" s="54"/>
      <c r="AO648" s="54"/>
      <c r="AP648" s="54"/>
      <c r="AQ648" s="54"/>
      <c r="AR648" s="54"/>
      <c r="AS648" s="54"/>
      <c r="AT648" s="54"/>
      <c r="AU648" s="54"/>
      <c r="AV648" s="54"/>
      <c r="AX648" s="54"/>
      <c r="AZ648" s="54"/>
      <c r="BA648" s="54"/>
      <c r="BC648" s="54"/>
      <c r="BD648" s="54"/>
      <c r="BE648" s="54"/>
      <c r="BF648" s="54"/>
      <c r="BG648" s="54"/>
      <c r="BH648" s="54"/>
      <c r="BI648" s="54"/>
      <c r="BZ648" s="3"/>
    </row>
    <row r="649" spans="3:78" ht="14.25" customHeight="1" x14ac:dyDescent="0.25">
      <c r="C649" s="53"/>
      <c r="Q649" s="54"/>
      <c r="R649" s="54"/>
      <c r="S649" s="54"/>
      <c r="T649" s="54"/>
      <c r="U649" s="54"/>
      <c r="V649" s="54"/>
      <c r="W649" s="54"/>
      <c r="X649" s="54"/>
      <c r="Y649" s="54"/>
      <c r="Z649" s="54"/>
      <c r="AB649" s="54"/>
      <c r="AC649" s="54"/>
      <c r="AD649" s="54"/>
      <c r="AE649" s="54"/>
      <c r="AF649" s="54"/>
      <c r="AG649" s="54"/>
      <c r="AH649" s="54"/>
      <c r="AI649" s="54"/>
      <c r="AJ649" s="54"/>
      <c r="AK649" s="54"/>
      <c r="AL649" s="54"/>
      <c r="AN649" s="54"/>
      <c r="AO649" s="54"/>
      <c r="AP649" s="54"/>
      <c r="AQ649" s="54"/>
      <c r="AR649" s="54"/>
      <c r="AS649" s="54"/>
      <c r="AT649" s="54"/>
      <c r="AU649" s="54"/>
      <c r="AV649" s="54"/>
      <c r="AX649" s="54"/>
      <c r="AZ649" s="54"/>
      <c r="BA649" s="54"/>
      <c r="BC649" s="54"/>
      <c r="BD649" s="54"/>
      <c r="BE649" s="54"/>
      <c r="BF649" s="54"/>
      <c r="BG649" s="54"/>
      <c r="BH649" s="54"/>
      <c r="BI649" s="54"/>
      <c r="BZ649" s="3"/>
    </row>
    <row r="650" spans="3:78" ht="14.25" customHeight="1" x14ac:dyDescent="0.25">
      <c r="C650" s="53"/>
      <c r="Q650" s="54"/>
      <c r="R650" s="54"/>
      <c r="S650" s="54"/>
      <c r="T650" s="54"/>
      <c r="U650" s="54"/>
      <c r="V650" s="54"/>
      <c r="W650" s="54"/>
      <c r="X650" s="54"/>
      <c r="Y650" s="54"/>
      <c r="Z650" s="54"/>
      <c r="AB650" s="54"/>
      <c r="AC650" s="54"/>
      <c r="AD650" s="54"/>
      <c r="AE650" s="54"/>
      <c r="AF650" s="54"/>
      <c r="AG650" s="54"/>
      <c r="AH650" s="54"/>
      <c r="AI650" s="54"/>
      <c r="AJ650" s="54"/>
      <c r="AK650" s="54"/>
      <c r="AL650" s="54"/>
      <c r="AN650" s="54"/>
      <c r="AO650" s="54"/>
      <c r="AP650" s="54"/>
      <c r="AQ650" s="54"/>
      <c r="AR650" s="54"/>
      <c r="AS650" s="54"/>
      <c r="AT650" s="54"/>
      <c r="AU650" s="54"/>
      <c r="AV650" s="54"/>
      <c r="AX650" s="54"/>
      <c r="AZ650" s="54"/>
      <c r="BA650" s="54"/>
      <c r="BC650" s="54"/>
      <c r="BD650" s="54"/>
      <c r="BE650" s="54"/>
      <c r="BF650" s="54"/>
      <c r="BG650" s="54"/>
      <c r="BH650" s="54"/>
      <c r="BI650" s="54"/>
      <c r="BZ650" s="3"/>
    </row>
    <row r="651" spans="3:78" ht="14.25" customHeight="1" x14ac:dyDescent="0.25">
      <c r="C651" s="53"/>
      <c r="Q651" s="54"/>
      <c r="R651" s="54"/>
      <c r="S651" s="54"/>
      <c r="T651" s="54"/>
      <c r="U651" s="54"/>
      <c r="V651" s="54"/>
      <c r="W651" s="54"/>
      <c r="X651" s="54"/>
      <c r="Y651" s="54"/>
      <c r="Z651" s="54"/>
      <c r="AB651" s="54"/>
      <c r="AC651" s="54"/>
      <c r="AD651" s="54"/>
      <c r="AE651" s="54"/>
      <c r="AF651" s="54"/>
      <c r="AG651" s="54"/>
      <c r="AH651" s="54"/>
      <c r="AI651" s="54"/>
      <c r="AJ651" s="54"/>
      <c r="AK651" s="54"/>
      <c r="AL651" s="54"/>
      <c r="AN651" s="54"/>
      <c r="AO651" s="54"/>
      <c r="AP651" s="54"/>
      <c r="AQ651" s="54"/>
      <c r="AR651" s="54"/>
      <c r="AS651" s="54"/>
      <c r="AT651" s="54"/>
      <c r="AU651" s="54"/>
      <c r="AV651" s="54"/>
      <c r="AX651" s="54"/>
      <c r="AZ651" s="54"/>
      <c r="BA651" s="54"/>
      <c r="BC651" s="54"/>
      <c r="BD651" s="54"/>
      <c r="BE651" s="54"/>
      <c r="BF651" s="54"/>
      <c r="BG651" s="54"/>
      <c r="BH651" s="54"/>
      <c r="BI651" s="54"/>
      <c r="BZ651" s="3"/>
    </row>
    <row r="652" spans="3:78" ht="14.25" customHeight="1" x14ac:dyDescent="0.25">
      <c r="C652" s="53"/>
      <c r="Q652" s="54"/>
      <c r="R652" s="54"/>
      <c r="S652" s="54"/>
      <c r="T652" s="54"/>
      <c r="U652" s="54"/>
      <c r="V652" s="54"/>
      <c r="W652" s="54"/>
      <c r="X652" s="54"/>
      <c r="Y652" s="54"/>
      <c r="Z652" s="54"/>
      <c r="AB652" s="54"/>
      <c r="AC652" s="54"/>
      <c r="AD652" s="54"/>
      <c r="AE652" s="54"/>
      <c r="AF652" s="54"/>
      <c r="AG652" s="54"/>
      <c r="AH652" s="54"/>
      <c r="AI652" s="54"/>
      <c r="AJ652" s="54"/>
      <c r="AK652" s="54"/>
      <c r="AL652" s="54"/>
      <c r="AN652" s="54"/>
      <c r="AO652" s="54"/>
      <c r="AP652" s="54"/>
      <c r="AQ652" s="54"/>
      <c r="AR652" s="54"/>
      <c r="AS652" s="54"/>
      <c r="AT652" s="54"/>
      <c r="AU652" s="54"/>
      <c r="AV652" s="54"/>
      <c r="AX652" s="54"/>
      <c r="AZ652" s="54"/>
      <c r="BA652" s="54"/>
      <c r="BC652" s="54"/>
      <c r="BD652" s="54"/>
      <c r="BE652" s="54"/>
      <c r="BF652" s="54"/>
      <c r="BG652" s="54"/>
      <c r="BH652" s="54"/>
      <c r="BI652" s="54"/>
      <c r="BZ652" s="3"/>
    </row>
    <row r="653" spans="3:78" ht="14.25" customHeight="1" x14ac:dyDescent="0.25">
      <c r="C653" s="53"/>
      <c r="Q653" s="54"/>
      <c r="R653" s="54"/>
      <c r="S653" s="54"/>
      <c r="T653" s="54"/>
      <c r="U653" s="54"/>
      <c r="V653" s="54"/>
      <c r="W653" s="54"/>
      <c r="X653" s="54"/>
      <c r="Y653" s="54"/>
      <c r="Z653" s="54"/>
      <c r="AB653" s="54"/>
      <c r="AC653" s="54"/>
      <c r="AD653" s="54"/>
      <c r="AE653" s="54"/>
      <c r="AF653" s="54"/>
      <c r="AG653" s="54"/>
      <c r="AH653" s="54"/>
      <c r="AI653" s="54"/>
      <c r="AJ653" s="54"/>
      <c r="AK653" s="54"/>
      <c r="AL653" s="54"/>
      <c r="AN653" s="54"/>
      <c r="AO653" s="54"/>
      <c r="AP653" s="54"/>
      <c r="AQ653" s="54"/>
      <c r="AR653" s="54"/>
      <c r="AS653" s="54"/>
      <c r="AT653" s="54"/>
      <c r="AU653" s="54"/>
      <c r="AV653" s="54"/>
      <c r="AX653" s="54"/>
      <c r="AZ653" s="54"/>
      <c r="BA653" s="54"/>
      <c r="BC653" s="54"/>
      <c r="BD653" s="54"/>
      <c r="BE653" s="54"/>
      <c r="BF653" s="54"/>
      <c r="BG653" s="54"/>
      <c r="BH653" s="54"/>
      <c r="BI653" s="54"/>
      <c r="BZ653" s="3"/>
    </row>
    <row r="654" spans="3:78" ht="14.25" customHeight="1" x14ac:dyDescent="0.25">
      <c r="C654" s="53"/>
      <c r="Q654" s="54"/>
      <c r="R654" s="54"/>
      <c r="S654" s="54"/>
      <c r="T654" s="54"/>
      <c r="U654" s="54"/>
      <c r="V654" s="54"/>
      <c r="W654" s="54"/>
      <c r="X654" s="54"/>
      <c r="Y654" s="54"/>
      <c r="Z654" s="54"/>
      <c r="AB654" s="54"/>
      <c r="AC654" s="54"/>
      <c r="AD654" s="54"/>
      <c r="AE654" s="54"/>
      <c r="AF654" s="54"/>
      <c r="AG654" s="54"/>
      <c r="AH654" s="54"/>
      <c r="AI654" s="54"/>
      <c r="AJ654" s="54"/>
      <c r="AK654" s="54"/>
      <c r="AL654" s="54"/>
      <c r="AN654" s="54"/>
      <c r="AO654" s="54"/>
      <c r="AP654" s="54"/>
      <c r="AQ654" s="54"/>
      <c r="AR654" s="54"/>
      <c r="AS654" s="54"/>
      <c r="AT654" s="54"/>
      <c r="AU654" s="54"/>
      <c r="AV654" s="54"/>
      <c r="AX654" s="54"/>
      <c r="AZ654" s="54"/>
      <c r="BA654" s="54"/>
      <c r="BC654" s="54"/>
      <c r="BD654" s="54"/>
      <c r="BE654" s="54"/>
      <c r="BF654" s="54"/>
      <c r="BG654" s="54"/>
      <c r="BH654" s="54"/>
      <c r="BI654" s="54"/>
      <c r="BZ654" s="3"/>
    </row>
    <row r="655" spans="3:78" ht="14.25" customHeight="1" x14ac:dyDescent="0.25">
      <c r="C655" s="53"/>
      <c r="Q655" s="54"/>
      <c r="R655" s="54"/>
      <c r="S655" s="54"/>
      <c r="T655" s="54"/>
      <c r="U655" s="54"/>
      <c r="V655" s="54"/>
      <c r="W655" s="54"/>
      <c r="X655" s="54"/>
      <c r="Y655" s="54"/>
      <c r="Z655" s="54"/>
      <c r="AB655" s="54"/>
      <c r="AC655" s="54"/>
      <c r="AD655" s="54"/>
      <c r="AE655" s="54"/>
      <c r="AF655" s="54"/>
      <c r="AG655" s="54"/>
      <c r="AH655" s="54"/>
      <c r="AI655" s="54"/>
      <c r="AJ655" s="54"/>
      <c r="AK655" s="54"/>
      <c r="AL655" s="54"/>
      <c r="AN655" s="54"/>
      <c r="AO655" s="54"/>
      <c r="AP655" s="54"/>
      <c r="AQ655" s="54"/>
      <c r="AR655" s="54"/>
      <c r="AS655" s="54"/>
      <c r="AT655" s="54"/>
      <c r="AU655" s="54"/>
      <c r="AV655" s="54"/>
      <c r="AX655" s="54"/>
      <c r="AZ655" s="54"/>
      <c r="BA655" s="54"/>
      <c r="BC655" s="54"/>
      <c r="BD655" s="54"/>
      <c r="BE655" s="54"/>
      <c r="BF655" s="54"/>
      <c r="BG655" s="54"/>
      <c r="BH655" s="54"/>
      <c r="BI655" s="54"/>
      <c r="BZ655" s="3"/>
    </row>
    <row r="656" spans="3:78" ht="14.25" customHeight="1" x14ac:dyDescent="0.25">
      <c r="C656" s="53"/>
      <c r="Q656" s="54"/>
      <c r="R656" s="54"/>
      <c r="S656" s="54"/>
      <c r="T656" s="54"/>
      <c r="U656" s="54"/>
      <c r="V656" s="54"/>
      <c r="W656" s="54"/>
      <c r="X656" s="54"/>
      <c r="Y656" s="54"/>
      <c r="Z656" s="54"/>
      <c r="AB656" s="54"/>
      <c r="AC656" s="54"/>
      <c r="AD656" s="54"/>
      <c r="AE656" s="54"/>
      <c r="AF656" s="54"/>
      <c r="AG656" s="54"/>
      <c r="AH656" s="54"/>
      <c r="AI656" s="54"/>
      <c r="AJ656" s="54"/>
      <c r="AK656" s="54"/>
      <c r="AL656" s="54"/>
      <c r="AN656" s="54"/>
      <c r="AO656" s="54"/>
      <c r="AP656" s="54"/>
      <c r="AQ656" s="54"/>
      <c r="AR656" s="54"/>
      <c r="AS656" s="54"/>
      <c r="AT656" s="54"/>
      <c r="AU656" s="54"/>
      <c r="AV656" s="54"/>
      <c r="AX656" s="54"/>
      <c r="AZ656" s="54"/>
      <c r="BA656" s="54"/>
      <c r="BC656" s="54"/>
      <c r="BD656" s="54"/>
      <c r="BE656" s="54"/>
      <c r="BF656" s="54"/>
      <c r="BG656" s="54"/>
      <c r="BH656" s="54"/>
      <c r="BI656" s="54"/>
      <c r="BZ656" s="3"/>
    </row>
    <row r="657" spans="3:78" ht="14.25" customHeight="1" x14ac:dyDescent="0.25">
      <c r="C657" s="53"/>
      <c r="Q657" s="54"/>
      <c r="R657" s="54"/>
      <c r="S657" s="54"/>
      <c r="T657" s="54"/>
      <c r="U657" s="54"/>
      <c r="V657" s="54"/>
      <c r="W657" s="54"/>
      <c r="X657" s="54"/>
      <c r="Y657" s="54"/>
      <c r="Z657" s="54"/>
      <c r="AB657" s="54"/>
      <c r="AC657" s="54"/>
      <c r="AD657" s="54"/>
      <c r="AE657" s="54"/>
      <c r="AF657" s="54"/>
      <c r="AG657" s="54"/>
      <c r="AH657" s="54"/>
      <c r="AI657" s="54"/>
      <c r="AJ657" s="54"/>
      <c r="AK657" s="54"/>
      <c r="AL657" s="54"/>
      <c r="AN657" s="54"/>
      <c r="AO657" s="54"/>
      <c r="AP657" s="54"/>
      <c r="AQ657" s="54"/>
      <c r="AR657" s="54"/>
      <c r="AS657" s="54"/>
      <c r="AT657" s="54"/>
      <c r="AU657" s="54"/>
      <c r="AV657" s="54"/>
      <c r="AX657" s="54"/>
      <c r="AZ657" s="54"/>
      <c r="BA657" s="54"/>
      <c r="BC657" s="54"/>
      <c r="BD657" s="54"/>
      <c r="BE657" s="54"/>
      <c r="BF657" s="54"/>
      <c r="BG657" s="54"/>
      <c r="BH657" s="54"/>
      <c r="BI657" s="54"/>
      <c r="BZ657" s="3"/>
    </row>
    <row r="658" spans="3:78" ht="14.25" customHeight="1" x14ac:dyDescent="0.25">
      <c r="C658" s="53"/>
      <c r="Q658" s="54"/>
      <c r="R658" s="54"/>
      <c r="S658" s="54"/>
      <c r="T658" s="54"/>
      <c r="U658" s="54"/>
      <c r="V658" s="54"/>
      <c r="W658" s="54"/>
      <c r="X658" s="54"/>
      <c r="Y658" s="54"/>
      <c r="Z658" s="54"/>
      <c r="AB658" s="54"/>
      <c r="AC658" s="54"/>
      <c r="AD658" s="54"/>
      <c r="AE658" s="54"/>
      <c r="AF658" s="54"/>
      <c r="AG658" s="54"/>
      <c r="AH658" s="54"/>
      <c r="AI658" s="54"/>
      <c r="AJ658" s="54"/>
      <c r="AK658" s="54"/>
      <c r="AL658" s="54"/>
      <c r="AN658" s="54"/>
      <c r="AO658" s="54"/>
      <c r="AP658" s="54"/>
      <c r="AQ658" s="54"/>
      <c r="AR658" s="54"/>
      <c r="AS658" s="54"/>
      <c r="AT658" s="54"/>
      <c r="AU658" s="54"/>
      <c r="AV658" s="54"/>
      <c r="AX658" s="54"/>
      <c r="AZ658" s="54"/>
      <c r="BA658" s="54"/>
      <c r="BC658" s="54"/>
      <c r="BD658" s="54"/>
      <c r="BE658" s="54"/>
      <c r="BF658" s="54"/>
      <c r="BG658" s="54"/>
      <c r="BH658" s="54"/>
      <c r="BI658" s="54"/>
      <c r="BZ658" s="3"/>
    </row>
    <row r="659" spans="3:78" ht="14.25" customHeight="1" x14ac:dyDescent="0.25">
      <c r="C659" s="53"/>
      <c r="Q659" s="54"/>
      <c r="R659" s="54"/>
      <c r="S659" s="54"/>
      <c r="T659" s="54"/>
      <c r="U659" s="54"/>
      <c r="V659" s="54"/>
      <c r="W659" s="54"/>
      <c r="X659" s="54"/>
      <c r="Y659" s="54"/>
      <c r="Z659" s="54"/>
      <c r="AB659" s="54"/>
      <c r="AC659" s="54"/>
      <c r="AD659" s="54"/>
      <c r="AE659" s="54"/>
      <c r="AF659" s="54"/>
      <c r="AG659" s="54"/>
      <c r="AH659" s="54"/>
      <c r="AI659" s="54"/>
      <c r="AJ659" s="54"/>
      <c r="AK659" s="54"/>
      <c r="AL659" s="54"/>
      <c r="AN659" s="54"/>
      <c r="AO659" s="54"/>
      <c r="AP659" s="54"/>
      <c r="AQ659" s="54"/>
      <c r="AR659" s="54"/>
      <c r="AS659" s="54"/>
      <c r="AT659" s="54"/>
      <c r="AU659" s="54"/>
      <c r="AV659" s="54"/>
      <c r="AX659" s="54"/>
      <c r="AZ659" s="54"/>
      <c r="BA659" s="54"/>
      <c r="BC659" s="54"/>
      <c r="BD659" s="54"/>
      <c r="BE659" s="54"/>
      <c r="BF659" s="54"/>
      <c r="BG659" s="54"/>
      <c r="BH659" s="54"/>
      <c r="BI659" s="54"/>
      <c r="BZ659" s="3"/>
    </row>
    <row r="660" spans="3:78" ht="14.25" customHeight="1" x14ac:dyDescent="0.25">
      <c r="C660" s="53"/>
      <c r="Q660" s="54"/>
      <c r="R660" s="54"/>
      <c r="S660" s="54"/>
      <c r="T660" s="54"/>
      <c r="U660" s="54"/>
      <c r="V660" s="54"/>
      <c r="W660" s="54"/>
      <c r="X660" s="54"/>
      <c r="Y660" s="54"/>
      <c r="Z660" s="54"/>
      <c r="AB660" s="54"/>
      <c r="AC660" s="54"/>
      <c r="AD660" s="54"/>
      <c r="AE660" s="54"/>
      <c r="AF660" s="54"/>
      <c r="AG660" s="54"/>
      <c r="AH660" s="54"/>
      <c r="AI660" s="54"/>
      <c r="AJ660" s="54"/>
      <c r="AK660" s="54"/>
      <c r="AL660" s="54"/>
      <c r="AN660" s="54"/>
      <c r="AO660" s="54"/>
      <c r="AP660" s="54"/>
      <c r="AQ660" s="54"/>
      <c r="AR660" s="54"/>
      <c r="AS660" s="54"/>
      <c r="AT660" s="54"/>
      <c r="AU660" s="54"/>
      <c r="AV660" s="54"/>
      <c r="AX660" s="54"/>
      <c r="AZ660" s="54"/>
      <c r="BA660" s="54"/>
      <c r="BC660" s="54"/>
      <c r="BD660" s="54"/>
      <c r="BE660" s="54"/>
      <c r="BF660" s="54"/>
      <c r="BG660" s="54"/>
      <c r="BH660" s="54"/>
      <c r="BI660" s="54"/>
      <c r="BZ660" s="3"/>
    </row>
    <row r="661" spans="3:78" ht="14.25" customHeight="1" x14ac:dyDescent="0.25">
      <c r="C661" s="53"/>
      <c r="Q661" s="54"/>
      <c r="R661" s="54"/>
      <c r="S661" s="54"/>
      <c r="T661" s="54"/>
      <c r="U661" s="54"/>
      <c r="V661" s="54"/>
      <c r="W661" s="54"/>
      <c r="X661" s="54"/>
      <c r="Y661" s="54"/>
      <c r="Z661" s="54"/>
      <c r="AB661" s="54"/>
      <c r="AC661" s="54"/>
      <c r="AD661" s="54"/>
      <c r="AE661" s="54"/>
      <c r="AF661" s="54"/>
      <c r="AG661" s="54"/>
      <c r="AH661" s="54"/>
      <c r="AI661" s="54"/>
      <c r="AJ661" s="54"/>
      <c r="AK661" s="54"/>
      <c r="AL661" s="54"/>
      <c r="AN661" s="54"/>
      <c r="AO661" s="54"/>
      <c r="AP661" s="54"/>
      <c r="AQ661" s="54"/>
      <c r="AR661" s="54"/>
      <c r="AS661" s="54"/>
      <c r="AT661" s="54"/>
      <c r="AU661" s="54"/>
      <c r="AV661" s="54"/>
      <c r="AX661" s="54"/>
      <c r="AZ661" s="54"/>
      <c r="BA661" s="54"/>
      <c r="BC661" s="54"/>
      <c r="BD661" s="54"/>
      <c r="BE661" s="54"/>
      <c r="BF661" s="54"/>
      <c r="BG661" s="54"/>
      <c r="BH661" s="54"/>
      <c r="BI661" s="54"/>
      <c r="BZ661" s="3"/>
    </row>
    <row r="662" spans="3:78" ht="14.25" customHeight="1" x14ac:dyDescent="0.25">
      <c r="C662" s="53"/>
      <c r="Q662" s="54"/>
      <c r="R662" s="54"/>
      <c r="S662" s="54"/>
      <c r="T662" s="54"/>
      <c r="U662" s="54"/>
      <c r="V662" s="54"/>
      <c r="W662" s="54"/>
      <c r="X662" s="54"/>
      <c r="Y662" s="54"/>
      <c r="Z662" s="54"/>
      <c r="AB662" s="54"/>
      <c r="AC662" s="54"/>
      <c r="AD662" s="54"/>
      <c r="AE662" s="54"/>
      <c r="AF662" s="54"/>
      <c r="AG662" s="54"/>
      <c r="AH662" s="54"/>
      <c r="AI662" s="54"/>
      <c r="AJ662" s="54"/>
      <c r="AK662" s="54"/>
      <c r="AL662" s="54"/>
      <c r="AN662" s="54"/>
      <c r="AO662" s="54"/>
      <c r="AP662" s="54"/>
      <c r="AQ662" s="54"/>
      <c r="AR662" s="54"/>
      <c r="AS662" s="54"/>
      <c r="AT662" s="54"/>
      <c r="AU662" s="54"/>
      <c r="AV662" s="54"/>
      <c r="AX662" s="54"/>
      <c r="AZ662" s="54"/>
      <c r="BA662" s="54"/>
      <c r="BC662" s="54"/>
      <c r="BD662" s="54"/>
      <c r="BE662" s="54"/>
      <c r="BF662" s="54"/>
      <c r="BG662" s="54"/>
      <c r="BH662" s="54"/>
      <c r="BI662" s="54"/>
      <c r="BZ662" s="3"/>
    </row>
    <row r="663" spans="3:78" ht="14.25" customHeight="1" x14ac:dyDescent="0.25">
      <c r="C663" s="53"/>
      <c r="Q663" s="54"/>
      <c r="R663" s="54"/>
      <c r="S663" s="54"/>
      <c r="T663" s="54"/>
      <c r="U663" s="54"/>
      <c r="V663" s="54"/>
      <c r="W663" s="54"/>
      <c r="X663" s="54"/>
      <c r="Y663" s="54"/>
      <c r="Z663" s="54"/>
      <c r="AB663" s="54"/>
      <c r="AC663" s="54"/>
      <c r="AD663" s="54"/>
      <c r="AE663" s="54"/>
      <c r="AF663" s="54"/>
      <c r="AG663" s="54"/>
      <c r="AH663" s="54"/>
      <c r="AI663" s="54"/>
      <c r="AJ663" s="54"/>
      <c r="AK663" s="54"/>
      <c r="AL663" s="54"/>
      <c r="AN663" s="54"/>
      <c r="AO663" s="54"/>
      <c r="AP663" s="54"/>
      <c r="AQ663" s="54"/>
      <c r="AR663" s="54"/>
      <c r="AS663" s="54"/>
      <c r="AT663" s="54"/>
      <c r="AU663" s="54"/>
      <c r="AV663" s="54"/>
      <c r="AX663" s="54"/>
      <c r="AZ663" s="54"/>
      <c r="BA663" s="54"/>
      <c r="BC663" s="54"/>
      <c r="BD663" s="54"/>
      <c r="BE663" s="54"/>
      <c r="BF663" s="54"/>
      <c r="BG663" s="54"/>
      <c r="BH663" s="54"/>
      <c r="BI663" s="54"/>
      <c r="BZ663" s="3"/>
    </row>
    <row r="664" spans="3:78" ht="14.25" customHeight="1" x14ac:dyDescent="0.25">
      <c r="C664" s="53"/>
      <c r="Q664" s="54"/>
      <c r="R664" s="54"/>
      <c r="S664" s="54"/>
      <c r="T664" s="54"/>
      <c r="U664" s="54"/>
      <c r="V664" s="54"/>
      <c r="W664" s="54"/>
      <c r="X664" s="54"/>
      <c r="Y664" s="54"/>
      <c r="Z664" s="54"/>
      <c r="AB664" s="54"/>
      <c r="AC664" s="54"/>
      <c r="AD664" s="54"/>
      <c r="AE664" s="54"/>
      <c r="AF664" s="54"/>
      <c r="AG664" s="54"/>
      <c r="AH664" s="54"/>
      <c r="AI664" s="54"/>
      <c r="AJ664" s="54"/>
      <c r="AK664" s="54"/>
      <c r="AL664" s="54"/>
      <c r="AN664" s="54"/>
      <c r="AO664" s="54"/>
      <c r="AP664" s="54"/>
      <c r="AQ664" s="54"/>
      <c r="AR664" s="54"/>
      <c r="AS664" s="54"/>
      <c r="AT664" s="54"/>
      <c r="AU664" s="54"/>
      <c r="AV664" s="54"/>
      <c r="AX664" s="54"/>
      <c r="AZ664" s="54"/>
      <c r="BA664" s="54"/>
      <c r="BC664" s="54"/>
      <c r="BD664" s="54"/>
      <c r="BE664" s="54"/>
      <c r="BF664" s="54"/>
      <c r="BG664" s="54"/>
      <c r="BH664" s="54"/>
      <c r="BI664" s="54"/>
      <c r="BZ664" s="3"/>
    </row>
    <row r="665" spans="3:78" ht="14.25" customHeight="1" x14ac:dyDescent="0.25">
      <c r="C665" s="53"/>
      <c r="Q665" s="54"/>
      <c r="R665" s="54"/>
      <c r="S665" s="54"/>
      <c r="T665" s="54"/>
      <c r="U665" s="54"/>
      <c r="V665" s="54"/>
      <c r="W665" s="54"/>
      <c r="X665" s="54"/>
      <c r="Y665" s="54"/>
      <c r="Z665" s="54"/>
      <c r="AB665" s="54"/>
      <c r="AC665" s="54"/>
      <c r="AD665" s="54"/>
      <c r="AE665" s="54"/>
      <c r="AF665" s="54"/>
      <c r="AG665" s="54"/>
      <c r="AH665" s="54"/>
      <c r="AI665" s="54"/>
      <c r="AJ665" s="54"/>
      <c r="AK665" s="54"/>
      <c r="AL665" s="54"/>
      <c r="AN665" s="54"/>
      <c r="AO665" s="54"/>
      <c r="AP665" s="54"/>
      <c r="AQ665" s="54"/>
      <c r="AR665" s="54"/>
      <c r="AS665" s="54"/>
      <c r="AT665" s="54"/>
      <c r="AU665" s="54"/>
      <c r="AV665" s="54"/>
      <c r="AX665" s="54"/>
      <c r="AZ665" s="54"/>
      <c r="BA665" s="54"/>
      <c r="BC665" s="54"/>
      <c r="BD665" s="54"/>
      <c r="BE665" s="54"/>
      <c r="BF665" s="54"/>
      <c r="BG665" s="54"/>
      <c r="BH665" s="54"/>
      <c r="BI665" s="54"/>
      <c r="BZ665" s="3"/>
    </row>
    <row r="666" spans="3:78" ht="14.25" customHeight="1" x14ac:dyDescent="0.25">
      <c r="C666" s="53"/>
      <c r="Q666" s="54"/>
      <c r="R666" s="54"/>
      <c r="S666" s="54"/>
      <c r="T666" s="54"/>
      <c r="U666" s="54"/>
      <c r="V666" s="54"/>
      <c r="W666" s="54"/>
      <c r="X666" s="54"/>
      <c r="Y666" s="54"/>
      <c r="Z666" s="54"/>
      <c r="AB666" s="54"/>
      <c r="AC666" s="54"/>
      <c r="AD666" s="54"/>
      <c r="AE666" s="54"/>
      <c r="AF666" s="54"/>
      <c r="AG666" s="54"/>
      <c r="AH666" s="54"/>
      <c r="AI666" s="54"/>
      <c r="AJ666" s="54"/>
      <c r="AK666" s="54"/>
      <c r="AL666" s="54"/>
      <c r="AN666" s="54"/>
      <c r="AO666" s="54"/>
      <c r="AP666" s="54"/>
      <c r="AQ666" s="54"/>
      <c r="AR666" s="54"/>
      <c r="AS666" s="54"/>
      <c r="AT666" s="54"/>
      <c r="AU666" s="54"/>
      <c r="AV666" s="54"/>
      <c r="AX666" s="54"/>
      <c r="AZ666" s="54"/>
      <c r="BA666" s="54"/>
      <c r="BC666" s="54"/>
      <c r="BD666" s="54"/>
      <c r="BE666" s="54"/>
      <c r="BF666" s="54"/>
      <c r="BG666" s="54"/>
      <c r="BH666" s="54"/>
      <c r="BI666" s="54"/>
      <c r="BZ666" s="3"/>
    </row>
    <row r="667" spans="3:78" ht="14.25" customHeight="1" x14ac:dyDescent="0.25">
      <c r="C667" s="53"/>
      <c r="Q667" s="54"/>
      <c r="R667" s="54"/>
      <c r="S667" s="54"/>
      <c r="T667" s="54"/>
      <c r="U667" s="54"/>
      <c r="V667" s="54"/>
      <c r="W667" s="54"/>
      <c r="X667" s="54"/>
      <c r="Y667" s="54"/>
      <c r="Z667" s="54"/>
      <c r="AB667" s="54"/>
      <c r="AC667" s="54"/>
      <c r="AD667" s="54"/>
      <c r="AE667" s="54"/>
      <c r="AF667" s="54"/>
      <c r="AG667" s="54"/>
      <c r="AH667" s="54"/>
      <c r="AI667" s="54"/>
      <c r="AJ667" s="54"/>
      <c r="AK667" s="54"/>
      <c r="AL667" s="54"/>
      <c r="AN667" s="54"/>
      <c r="AO667" s="54"/>
      <c r="AP667" s="54"/>
      <c r="AQ667" s="54"/>
      <c r="AR667" s="54"/>
      <c r="AS667" s="54"/>
      <c r="AT667" s="54"/>
      <c r="AU667" s="54"/>
      <c r="AV667" s="54"/>
      <c r="AX667" s="54"/>
      <c r="AZ667" s="54"/>
      <c r="BA667" s="54"/>
      <c r="BC667" s="54"/>
      <c r="BD667" s="54"/>
      <c r="BE667" s="54"/>
      <c r="BF667" s="54"/>
      <c r="BG667" s="54"/>
      <c r="BH667" s="54"/>
      <c r="BI667" s="54"/>
      <c r="BZ667" s="3"/>
    </row>
    <row r="668" spans="3:78" ht="14.25" customHeight="1" x14ac:dyDescent="0.25">
      <c r="C668" s="53"/>
      <c r="Q668" s="54"/>
      <c r="R668" s="54"/>
      <c r="S668" s="54"/>
      <c r="T668" s="54"/>
      <c r="U668" s="54"/>
      <c r="V668" s="54"/>
      <c r="W668" s="54"/>
      <c r="X668" s="54"/>
      <c r="Y668" s="54"/>
      <c r="Z668" s="54"/>
      <c r="AB668" s="54"/>
      <c r="AC668" s="54"/>
      <c r="AD668" s="54"/>
      <c r="AE668" s="54"/>
      <c r="AF668" s="54"/>
      <c r="AG668" s="54"/>
      <c r="AH668" s="54"/>
      <c r="AI668" s="54"/>
      <c r="AJ668" s="54"/>
      <c r="AK668" s="54"/>
      <c r="AL668" s="54"/>
      <c r="AN668" s="54"/>
      <c r="AO668" s="54"/>
      <c r="AP668" s="54"/>
      <c r="AQ668" s="54"/>
      <c r="AR668" s="54"/>
      <c r="AS668" s="54"/>
      <c r="AT668" s="54"/>
      <c r="AU668" s="54"/>
      <c r="AV668" s="54"/>
      <c r="AX668" s="54"/>
      <c r="AZ668" s="54"/>
      <c r="BA668" s="54"/>
      <c r="BC668" s="54"/>
      <c r="BD668" s="54"/>
      <c r="BE668" s="54"/>
      <c r="BF668" s="54"/>
      <c r="BG668" s="54"/>
      <c r="BH668" s="54"/>
      <c r="BI668" s="54"/>
      <c r="BZ668" s="3"/>
    </row>
    <row r="669" spans="3:78" ht="14.25" customHeight="1" x14ac:dyDescent="0.25">
      <c r="C669" s="53"/>
      <c r="Q669" s="54"/>
      <c r="R669" s="54"/>
      <c r="S669" s="54"/>
      <c r="T669" s="54"/>
      <c r="U669" s="54"/>
      <c r="V669" s="54"/>
      <c r="W669" s="54"/>
      <c r="X669" s="54"/>
      <c r="Y669" s="54"/>
      <c r="Z669" s="54"/>
      <c r="AB669" s="54"/>
      <c r="AC669" s="54"/>
      <c r="AD669" s="54"/>
      <c r="AE669" s="54"/>
      <c r="AF669" s="54"/>
      <c r="AG669" s="54"/>
      <c r="AH669" s="54"/>
      <c r="AI669" s="54"/>
      <c r="AJ669" s="54"/>
      <c r="AK669" s="54"/>
      <c r="AL669" s="54"/>
      <c r="AN669" s="54"/>
      <c r="AO669" s="54"/>
      <c r="AP669" s="54"/>
      <c r="AQ669" s="54"/>
      <c r="AR669" s="54"/>
      <c r="AS669" s="54"/>
      <c r="AT669" s="54"/>
      <c r="AU669" s="54"/>
      <c r="AV669" s="54"/>
      <c r="AX669" s="54"/>
      <c r="AZ669" s="54"/>
      <c r="BA669" s="54"/>
      <c r="BC669" s="54"/>
      <c r="BD669" s="54"/>
      <c r="BE669" s="54"/>
      <c r="BF669" s="54"/>
      <c r="BG669" s="54"/>
      <c r="BH669" s="54"/>
      <c r="BI669" s="54"/>
      <c r="BZ669" s="3"/>
    </row>
    <row r="670" spans="3:78" ht="14.25" customHeight="1" x14ac:dyDescent="0.25">
      <c r="C670" s="53"/>
      <c r="Q670" s="54"/>
      <c r="R670" s="54"/>
      <c r="S670" s="54"/>
      <c r="T670" s="54"/>
      <c r="U670" s="54"/>
      <c r="V670" s="54"/>
      <c r="W670" s="54"/>
      <c r="X670" s="54"/>
      <c r="Y670" s="54"/>
      <c r="Z670" s="54"/>
      <c r="AB670" s="54"/>
      <c r="AC670" s="54"/>
      <c r="AD670" s="54"/>
      <c r="AE670" s="54"/>
      <c r="AF670" s="54"/>
      <c r="AG670" s="54"/>
      <c r="AH670" s="54"/>
      <c r="AI670" s="54"/>
      <c r="AJ670" s="54"/>
      <c r="AK670" s="54"/>
      <c r="AL670" s="54"/>
      <c r="AN670" s="54"/>
      <c r="AO670" s="54"/>
      <c r="AP670" s="54"/>
      <c r="AQ670" s="54"/>
      <c r="AR670" s="54"/>
      <c r="AS670" s="54"/>
      <c r="AT670" s="54"/>
      <c r="AU670" s="54"/>
      <c r="AV670" s="54"/>
      <c r="AX670" s="54"/>
      <c r="AZ670" s="54"/>
      <c r="BA670" s="54"/>
      <c r="BC670" s="54"/>
      <c r="BD670" s="54"/>
      <c r="BE670" s="54"/>
      <c r="BF670" s="54"/>
      <c r="BG670" s="54"/>
      <c r="BH670" s="54"/>
      <c r="BI670" s="54"/>
      <c r="BZ670" s="3"/>
    </row>
    <row r="671" spans="3:78" ht="14.25" customHeight="1" x14ac:dyDescent="0.25">
      <c r="C671" s="53"/>
      <c r="Q671" s="54"/>
      <c r="R671" s="54"/>
      <c r="S671" s="54"/>
      <c r="T671" s="54"/>
      <c r="U671" s="54"/>
      <c r="V671" s="54"/>
      <c r="W671" s="54"/>
      <c r="X671" s="54"/>
      <c r="Y671" s="54"/>
      <c r="Z671" s="54"/>
      <c r="AB671" s="54"/>
      <c r="AC671" s="54"/>
      <c r="AD671" s="54"/>
      <c r="AE671" s="54"/>
      <c r="AF671" s="54"/>
      <c r="AG671" s="54"/>
      <c r="AH671" s="54"/>
      <c r="AI671" s="54"/>
      <c r="AJ671" s="54"/>
      <c r="AK671" s="54"/>
      <c r="AL671" s="54"/>
      <c r="AN671" s="54"/>
      <c r="AO671" s="54"/>
      <c r="AP671" s="54"/>
      <c r="AQ671" s="54"/>
      <c r="AR671" s="54"/>
      <c r="AS671" s="54"/>
      <c r="AT671" s="54"/>
      <c r="AU671" s="54"/>
      <c r="AV671" s="54"/>
      <c r="AX671" s="54"/>
      <c r="AZ671" s="54"/>
      <c r="BA671" s="54"/>
      <c r="BC671" s="54"/>
      <c r="BD671" s="54"/>
      <c r="BE671" s="54"/>
      <c r="BF671" s="54"/>
      <c r="BG671" s="54"/>
      <c r="BH671" s="54"/>
      <c r="BI671" s="54"/>
      <c r="BZ671" s="3"/>
    </row>
    <row r="672" spans="3:78" ht="14.25" customHeight="1" x14ac:dyDescent="0.25">
      <c r="C672" s="53"/>
      <c r="Q672" s="54"/>
      <c r="R672" s="54"/>
      <c r="S672" s="54"/>
      <c r="T672" s="54"/>
      <c r="U672" s="54"/>
      <c r="V672" s="54"/>
      <c r="W672" s="54"/>
      <c r="X672" s="54"/>
      <c r="Y672" s="54"/>
      <c r="Z672" s="54"/>
      <c r="AB672" s="54"/>
      <c r="AC672" s="54"/>
      <c r="AD672" s="54"/>
      <c r="AE672" s="54"/>
      <c r="AF672" s="54"/>
      <c r="AG672" s="54"/>
      <c r="AH672" s="54"/>
      <c r="AI672" s="54"/>
      <c r="AJ672" s="54"/>
      <c r="AK672" s="54"/>
      <c r="AL672" s="54"/>
      <c r="AN672" s="54"/>
      <c r="AO672" s="54"/>
      <c r="AP672" s="54"/>
      <c r="AQ672" s="54"/>
      <c r="AR672" s="54"/>
      <c r="AS672" s="54"/>
      <c r="AT672" s="54"/>
      <c r="AU672" s="54"/>
      <c r="AV672" s="54"/>
      <c r="AX672" s="54"/>
      <c r="AZ672" s="54"/>
      <c r="BA672" s="54"/>
      <c r="BC672" s="54"/>
      <c r="BD672" s="54"/>
      <c r="BE672" s="54"/>
      <c r="BF672" s="54"/>
      <c r="BG672" s="54"/>
      <c r="BH672" s="54"/>
      <c r="BI672" s="54"/>
      <c r="BZ672" s="3"/>
    </row>
    <row r="673" spans="3:78" ht="14.25" customHeight="1" x14ac:dyDescent="0.25">
      <c r="C673" s="53"/>
      <c r="Q673" s="54"/>
      <c r="R673" s="54"/>
      <c r="S673" s="54"/>
      <c r="T673" s="54"/>
      <c r="U673" s="54"/>
      <c r="V673" s="54"/>
      <c r="W673" s="54"/>
      <c r="X673" s="54"/>
      <c r="Y673" s="54"/>
      <c r="Z673" s="54"/>
      <c r="AB673" s="54"/>
      <c r="AC673" s="54"/>
      <c r="AD673" s="54"/>
      <c r="AE673" s="54"/>
      <c r="AF673" s="54"/>
      <c r="AG673" s="54"/>
      <c r="AH673" s="54"/>
      <c r="AI673" s="54"/>
      <c r="AJ673" s="54"/>
      <c r="AK673" s="54"/>
      <c r="AL673" s="54"/>
      <c r="AN673" s="54"/>
      <c r="AO673" s="54"/>
      <c r="AP673" s="54"/>
      <c r="AQ673" s="54"/>
      <c r="AR673" s="54"/>
      <c r="AS673" s="54"/>
      <c r="AT673" s="54"/>
      <c r="AU673" s="54"/>
      <c r="AV673" s="54"/>
      <c r="AX673" s="54"/>
      <c r="AZ673" s="54"/>
      <c r="BA673" s="54"/>
      <c r="BC673" s="54"/>
      <c r="BD673" s="54"/>
      <c r="BE673" s="54"/>
      <c r="BF673" s="54"/>
      <c r="BG673" s="54"/>
      <c r="BH673" s="54"/>
      <c r="BI673" s="54"/>
      <c r="BZ673" s="3"/>
    </row>
    <row r="674" spans="3:78" ht="14.25" customHeight="1" x14ac:dyDescent="0.25">
      <c r="C674" s="53"/>
      <c r="Q674" s="54"/>
      <c r="R674" s="54"/>
      <c r="S674" s="54"/>
      <c r="T674" s="54"/>
      <c r="U674" s="54"/>
      <c r="V674" s="54"/>
      <c r="W674" s="54"/>
      <c r="X674" s="54"/>
      <c r="Y674" s="54"/>
      <c r="Z674" s="54"/>
      <c r="AB674" s="54"/>
      <c r="AC674" s="54"/>
      <c r="AD674" s="54"/>
      <c r="AE674" s="54"/>
      <c r="AF674" s="54"/>
      <c r="AG674" s="54"/>
      <c r="AH674" s="54"/>
      <c r="AI674" s="54"/>
      <c r="AJ674" s="54"/>
      <c r="AK674" s="54"/>
      <c r="AL674" s="54"/>
      <c r="AN674" s="54"/>
      <c r="AO674" s="54"/>
      <c r="AP674" s="54"/>
      <c r="AQ674" s="54"/>
      <c r="AR674" s="54"/>
      <c r="AS674" s="54"/>
      <c r="AT674" s="54"/>
      <c r="AU674" s="54"/>
      <c r="AV674" s="54"/>
      <c r="AX674" s="54"/>
      <c r="AZ674" s="54"/>
      <c r="BA674" s="54"/>
      <c r="BC674" s="54"/>
      <c r="BD674" s="54"/>
      <c r="BE674" s="54"/>
      <c r="BF674" s="54"/>
      <c r="BG674" s="54"/>
      <c r="BH674" s="54"/>
      <c r="BI674" s="54"/>
      <c r="BZ674" s="3"/>
    </row>
    <row r="675" spans="3:78" ht="14.25" customHeight="1" x14ac:dyDescent="0.25">
      <c r="C675" s="53"/>
      <c r="Q675" s="54"/>
      <c r="R675" s="54"/>
      <c r="S675" s="54"/>
      <c r="T675" s="54"/>
      <c r="U675" s="54"/>
      <c r="V675" s="54"/>
      <c r="W675" s="54"/>
      <c r="X675" s="54"/>
      <c r="Y675" s="54"/>
      <c r="Z675" s="54"/>
      <c r="AB675" s="54"/>
      <c r="AC675" s="54"/>
      <c r="AD675" s="54"/>
      <c r="AE675" s="54"/>
      <c r="AF675" s="54"/>
      <c r="AG675" s="54"/>
      <c r="AH675" s="54"/>
      <c r="AI675" s="54"/>
      <c r="AJ675" s="54"/>
      <c r="AK675" s="54"/>
      <c r="AL675" s="54"/>
      <c r="AN675" s="54"/>
      <c r="AO675" s="54"/>
      <c r="AP675" s="54"/>
      <c r="AQ675" s="54"/>
      <c r="AR675" s="54"/>
      <c r="AS675" s="54"/>
      <c r="AT675" s="54"/>
      <c r="AU675" s="54"/>
      <c r="AV675" s="54"/>
      <c r="AX675" s="54"/>
      <c r="AZ675" s="54"/>
      <c r="BA675" s="54"/>
      <c r="BC675" s="54"/>
      <c r="BD675" s="54"/>
      <c r="BE675" s="54"/>
      <c r="BF675" s="54"/>
      <c r="BG675" s="54"/>
      <c r="BH675" s="54"/>
      <c r="BI675" s="54"/>
      <c r="BZ675" s="3"/>
    </row>
    <row r="676" spans="3:78" ht="14.25" customHeight="1" x14ac:dyDescent="0.25">
      <c r="C676" s="53"/>
      <c r="Q676" s="54"/>
      <c r="R676" s="54"/>
      <c r="S676" s="54"/>
      <c r="T676" s="54"/>
      <c r="U676" s="54"/>
      <c r="V676" s="54"/>
      <c r="W676" s="54"/>
      <c r="X676" s="54"/>
      <c r="Y676" s="54"/>
      <c r="Z676" s="54"/>
      <c r="AB676" s="54"/>
      <c r="AC676" s="54"/>
      <c r="AD676" s="54"/>
      <c r="AE676" s="54"/>
      <c r="AF676" s="54"/>
      <c r="AG676" s="54"/>
      <c r="AH676" s="54"/>
      <c r="AI676" s="54"/>
      <c r="AJ676" s="54"/>
      <c r="AK676" s="54"/>
      <c r="AL676" s="54"/>
      <c r="AN676" s="54"/>
      <c r="AO676" s="54"/>
      <c r="AP676" s="54"/>
      <c r="AQ676" s="54"/>
      <c r="AR676" s="54"/>
      <c r="AS676" s="54"/>
      <c r="AT676" s="54"/>
      <c r="AU676" s="54"/>
      <c r="AV676" s="54"/>
      <c r="AX676" s="54"/>
      <c r="AZ676" s="54"/>
      <c r="BA676" s="54"/>
      <c r="BC676" s="54"/>
      <c r="BD676" s="54"/>
      <c r="BE676" s="54"/>
      <c r="BF676" s="54"/>
      <c r="BG676" s="54"/>
      <c r="BH676" s="54"/>
      <c r="BI676" s="54"/>
      <c r="BZ676" s="3"/>
    </row>
    <row r="677" spans="3:78" ht="14.25" customHeight="1" x14ac:dyDescent="0.25">
      <c r="C677" s="53"/>
      <c r="Q677" s="54"/>
      <c r="R677" s="54"/>
      <c r="S677" s="54"/>
      <c r="T677" s="54"/>
      <c r="U677" s="54"/>
      <c r="V677" s="54"/>
      <c r="W677" s="54"/>
      <c r="X677" s="54"/>
      <c r="Y677" s="54"/>
      <c r="Z677" s="54"/>
      <c r="AB677" s="54"/>
      <c r="AC677" s="54"/>
      <c r="AD677" s="54"/>
      <c r="AE677" s="54"/>
      <c r="AF677" s="54"/>
      <c r="AG677" s="54"/>
      <c r="AH677" s="54"/>
      <c r="AI677" s="54"/>
      <c r="AJ677" s="54"/>
      <c r="AK677" s="54"/>
      <c r="AL677" s="54"/>
      <c r="AN677" s="54"/>
      <c r="AO677" s="54"/>
      <c r="AP677" s="54"/>
      <c r="AQ677" s="54"/>
      <c r="AR677" s="54"/>
      <c r="AS677" s="54"/>
      <c r="AT677" s="54"/>
      <c r="AU677" s="54"/>
      <c r="AV677" s="54"/>
      <c r="AX677" s="54"/>
      <c r="AZ677" s="54"/>
      <c r="BA677" s="54"/>
      <c r="BC677" s="54"/>
      <c r="BD677" s="54"/>
      <c r="BE677" s="54"/>
      <c r="BF677" s="54"/>
      <c r="BG677" s="54"/>
      <c r="BH677" s="54"/>
      <c r="BI677" s="54"/>
      <c r="BZ677" s="3"/>
    </row>
    <row r="678" spans="3:78" ht="14.25" customHeight="1" x14ac:dyDescent="0.25">
      <c r="C678" s="53"/>
      <c r="Q678" s="54"/>
      <c r="R678" s="54"/>
      <c r="S678" s="54"/>
      <c r="T678" s="54"/>
      <c r="U678" s="54"/>
      <c r="V678" s="54"/>
      <c r="W678" s="54"/>
      <c r="X678" s="54"/>
      <c r="Y678" s="54"/>
      <c r="Z678" s="54"/>
      <c r="AB678" s="54"/>
      <c r="AC678" s="54"/>
      <c r="AD678" s="54"/>
      <c r="AE678" s="54"/>
      <c r="AF678" s="54"/>
      <c r="AG678" s="54"/>
      <c r="AH678" s="54"/>
      <c r="AI678" s="54"/>
      <c r="AJ678" s="54"/>
      <c r="AK678" s="54"/>
      <c r="AL678" s="54"/>
      <c r="AN678" s="54"/>
      <c r="AO678" s="54"/>
      <c r="AP678" s="54"/>
      <c r="AQ678" s="54"/>
      <c r="AR678" s="54"/>
      <c r="AS678" s="54"/>
      <c r="AT678" s="54"/>
      <c r="AU678" s="54"/>
      <c r="AV678" s="54"/>
      <c r="AX678" s="54"/>
      <c r="AZ678" s="54"/>
      <c r="BA678" s="54"/>
      <c r="BC678" s="54"/>
      <c r="BD678" s="54"/>
      <c r="BE678" s="54"/>
      <c r="BF678" s="54"/>
      <c r="BG678" s="54"/>
      <c r="BH678" s="54"/>
      <c r="BI678" s="54"/>
      <c r="BZ678" s="3"/>
    </row>
    <row r="679" spans="3:78" ht="14.25" customHeight="1" x14ac:dyDescent="0.25">
      <c r="C679" s="53"/>
      <c r="Q679" s="54"/>
      <c r="R679" s="54"/>
      <c r="S679" s="54"/>
      <c r="T679" s="54"/>
      <c r="U679" s="54"/>
      <c r="V679" s="54"/>
      <c r="W679" s="54"/>
      <c r="X679" s="54"/>
      <c r="Y679" s="54"/>
      <c r="Z679" s="54"/>
      <c r="AB679" s="54"/>
      <c r="AC679" s="54"/>
      <c r="AD679" s="54"/>
      <c r="AE679" s="54"/>
      <c r="AF679" s="54"/>
      <c r="AG679" s="54"/>
      <c r="AH679" s="54"/>
      <c r="AI679" s="54"/>
      <c r="AJ679" s="54"/>
      <c r="AK679" s="54"/>
      <c r="AL679" s="54"/>
      <c r="AN679" s="54"/>
      <c r="AO679" s="54"/>
      <c r="AP679" s="54"/>
      <c r="AQ679" s="54"/>
      <c r="AR679" s="54"/>
      <c r="AS679" s="54"/>
      <c r="AT679" s="54"/>
      <c r="AU679" s="54"/>
      <c r="AV679" s="54"/>
      <c r="AX679" s="54"/>
      <c r="AZ679" s="54"/>
      <c r="BA679" s="54"/>
      <c r="BC679" s="54"/>
      <c r="BD679" s="54"/>
      <c r="BE679" s="54"/>
      <c r="BF679" s="54"/>
      <c r="BG679" s="54"/>
      <c r="BH679" s="54"/>
      <c r="BI679" s="54"/>
      <c r="BZ679" s="3"/>
    </row>
    <row r="680" spans="3:78" ht="14.25" customHeight="1" x14ac:dyDescent="0.25">
      <c r="C680" s="53"/>
      <c r="Q680" s="54"/>
      <c r="R680" s="54"/>
      <c r="S680" s="54"/>
      <c r="T680" s="54"/>
      <c r="U680" s="54"/>
      <c r="V680" s="54"/>
      <c r="W680" s="54"/>
      <c r="X680" s="54"/>
      <c r="Y680" s="54"/>
      <c r="Z680" s="54"/>
      <c r="AB680" s="54"/>
      <c r="AC680" s="54"/>
      <c r="AD680" s="54"/>
      <c r="AE680" s="54"/>
      <c r="AF680" s="54"/>
      <c r="AG680" s="54"/>
      <c r="AH680" s="54"/>
      <c r="AI680" s="54"/>
      <c r="AJ680" s="54"/>
      <c r="AK680" s="54"/>
      <c r="AL680" s="54"/>
      <c r="AN680" s="54"/>
      <c r="AO680" s="54"/>
      <c r="AP680" s="54"/>
      <c r="AQ680" s="54"/>
      <c r="AR680" s="54"/>
      <c r="AS680" s="54"/>
      <c r="AT680" s="54"/>
      <c r="AU680" s="54"/>
      <c r="AV680" s="54"/>
      <c r="AX680" s="54"/>
      <c r="AZ680" s="54"/>
      <c r="BA680" s="54"/>
      <c r="BC680" s="54"/>
      <c r="BD680" s="54"/>
      <c r="BE680" s="54"/>
      <c r="BF680" s="54"/>
      <c r="BG680" s="54"/>
      <c r="BH680" s="54"/>
      <c r="BI680" s="54"/>
      <c r="BZ680" s="3"/>
    </row>
    <row r="681" spans="3:78" ht="14.25" customHeight="1" x14ac:dyDescent="0.25">
      <c r="C681" s="53"/>
      <c r="Q681" s="54"/>
      <c r="R681" s="54"/>
      <c r="S681" s="54"/>
      <c r="T681" s="54"/>
      <c r="U681" s="54"/>
      <c r="V681" s="54"/>
      <c r="W681" s="54"/>
      <c r="X681" s="54"/>
      <c r="Y681" s="54"/>
      <c r="Z681" s="54"/>
      <c r="AB681" s="54"/>
      <c r="AC681" s="54"/>
      <c r="AD681" s="54"/>
      <c r="AE681" s="54"/>
      <c r="AF681" s="54"/>
      <c r="AG681" s="54"/>
      <c r="AH681" s="54"/>
      <c r="AI681" s="54"/>
      <c r="AJ681" s="54"/>
      <c r="AK681" s="54"/>
      <c r="AL681" s="54"/>
      <c r="AN681" s="54"/>
      <c r="AO681" s="54"/>
      <c r="AP681" s="54"/>
      <c r="AQ681" s="54"/>
      <c r="AR681" s="54"/>
      <c r="AS681" s="54"/>
      <c r="AT681" s="54"/>
      <c r="AU681" s="54"/>
      <c r="AV681" s="54"/>
      <c r="AX681" s="54"/>
      <c r="AZ681" s="54"/>
      <c r="BA681" s="54"/>
      <c r="BC681" s="54"/>
      <c r="BD681" s="54"/>
      <c r="BE681" s="54"/>
      <c r="BF681" s="54"/>
      <c r="BG681" s="54"/>
      <c r="BH681" s="54"/>
      <c r="BI681" s="54"/>
      <c r="BZ681" s="3"/>
    </row>
    <row r="682" spans="3:78" ht="14.25" customHeight="1" x14ac:dyDescent="0.25">
      <c r="C682" s="53"/>
      <c r="Q682" s="54"/>
      <c r="R682" s="54"/>
      <c r="S682" s="54"/>
      <c r="T682" s="54"/>
      <c r="U682" s="54"/>
      <c r="V682" s="54"/>
      <c r="W682" s="54"/>
      <c r="X682" s="54"/>
      <c r="Y682" s="54"/>
      <c r="Z682" s="54"/>
      <c r="AB682" s="54"/>
      <c r="AC682" s="54"/>
      <c r="AD682" s="54"/>
      <c r="AE682" s="54"/>
      <c r="AF682" s="54"/>
      <c r="AG682" s="54"/>
      <c r="AH682" s="54"/>
      <c r="AI682" s="54"/>
      <c r="AJ682" s="54"/>
      <c r="AK682" s="54"/>
      <c r="AL682" s="54"/>
      <c r="AN682" s="54"/>
      <c r="AO682" s="54"/>
      <c r="AP682" s="54"/>
      <c r="AQ682" s="54"/>
      <c r="AR682" s="54"/>
      <c r="AS682" s="54"/>
      <c r="AT682" s="54"/>
      <c r="AU682" s="54"/>
      <c r="AV682" s="54"/>
      <c r="AX682" s="54"/>
      <c r="AZ682" s="54"/>
      <c r="BA682" s="54"/>
      <c r="BC682" s="54"/>
      <c r="BD682" s="54"/>
      <c r="BE682" s="54"/>
      <c r="BF682" s="54"/>
      <c r="BG682" s="54"/>
      <c r="BH682" s="54"/>
      <c r="BI682" s="54"/>
      <c r="BZ682" s="3"/>
    </row>
    <row r="683" spans="3:78" ht="14.25" customHeight="1" x14ac:dyDescent="0.25">
      <c r="C683" s="53"/>
      <c r="Q683" s="54"/>
      <c r="R683" s="54"/>
      <c r="S683" s="54"/>
      <c r="T683" s="54"/>
      <c r="U683" s="54"/>
      <c r="V683" s="54"/>
      <c r="W683" s="54"/>
      <c r="X683" s="54"/>
      <c r="Y683" s="54"/>
      <c r="Z683" s="54"/>
      <c r="AB683" s="54"/>
      <c r="AC683" s="54"/>
      <c r="AD683" s="54"/>
      <c r="AE683" s="54"/>
      <c r="AF683" s="54"/>
      <c r="AG683" s="54"/>
      <c r="AH683" s="54"/>
      <c r="AI683" s="54"/>
      <c r="AJ683" s="54"/>
      <c r="AK683" s="54"/>
      <c r="AL683" s="54"/>
      <c r="AN683" s="54"/>
      <c r="AO683" s="54"/>
      <c r="AP683" s="54"/>
      <c r="AQ683" s="54"/>
      <c r="AR683" s="54"/>
      <c r="AS683" s="54"/>
      <c r="AT683" s="54"/>
      <c r="AU683" s="54"/>
      <c r="AV683" s="54"/>
      <c r="AX683" s="54"/>
      <c r="AZ683" s="54"/>
      <c r="BA683" s="54"/>
      <c r="BC683" s="54"/>
      <c r="BD683" s="54"/>
      <c r="BE683" s="54"/>
      <c r="BF683" s="54"/>
      <c r="BG683" s="54"/>
      <c r="BH683" s="54"/>
      <c r="BI683" s="54"/>
      <c r="BZ683" s="3"/>
    </row>
    <row r="684" spans="3:78" ht="14.25" customHeight="1" x14ac:dyDescent="0.25">
      <c r="C684" s="53"/>
      <c r="Q684" s="54"/>
      <c r="R684" s="54"/>
      <c r="S684" s="54"/>
      <c r="T684" s="54"/>
      <c r="U684" s="54"/>
      <c r="V684" s="54"/>
      <c r="W684" s="54"/>
      <c r="X684" s="54"/>
      <c r="Y684" s="54"/>
      <c r="Z684" s="54"/>
      <c r="AB684" s="54"/>
      <c r="AC684" s="54"/>
      <c r="AD684" s="54"/>
      <c r="AE684" s="54"/>
      <c r="AF684" s="54"/>
      <c r="AG684" s="54"/>
      <c r="AH684" s="54"/>
      <c r="AI684" s="54"/>
      <c r="AJ684" s="54"/>
      <c r="AK684" s="54"/>
      <c r="AL684" s="54"/>
      <c r="AN684" s="54"/>
      <c r="AO684" s="54"/>
      <c r="AP684" s="54"/>
      <c r="AQ684" s="54"/>
      <c r="AR684" s="54"/>
      <c r="AS684" s="54"/>
      <c r="AT684" s="54"/>
      <c r="AU684" s="54"/>
      <c r="AV684" s="54"/>
      <c r="AX684" s="54"/>
      <c r="AZ684" s="54"/>
      <c r="BA684" s="54"/>
      <c r="BC684" s="54"/>
      <c r="BD684" s="54"/>
      <c r="BE684" s="54"/>
      <c r="BF684" s="54"/>
      <c r="BG684" s="54"/>
      <c r="BH684" s="54"/>
      <c r="BI684" s="54"/>
      <c r="BZ684" s="3"/>
    </row>
    <row r="685" spans="3:78" ht="14.25" customHeight="1" x14ac:dyDescent="0.25">
      <c r="C685" s="53"/>
      <c r="Q685" s="54"/>
      <c r="R685" s="54"/>
      <c r="S685" s="54"/>
      <c r="T685" s="54"/>
      <c r="U685" s="54"/>
      <c r="V685" s="54"/>
      <c r="W685" s="54"/>
      <c r="X685" s="54"/>
      <c r="Y685" s="54"/>
      <c r="Z685" s="54"/>
      <c r="AB685" s="54"/>
      <c r="AC685" s="54"/>
      <c r="AD685" s="54"/>
      <c r="AE685" s="54"/>
      <c r="AF685" s="54"/>
      <c r="AG685" s="54"/>
      <c r="AH685" s="54"/>
      <c r="AI685" s="54"/>
      <c r="AJ685" s="54"/>
      <c r="AK685" s="54"/>
      <c r="AL685" s="54"/>
      <c r="AN685" s="54"/>
      <c r="AO685" s="54"/>
      <c r="AP685" s="54"/>
      <c r="AQ685" s="54"/>
      <c r="AR685" s="54"/>
      <c r="AS685" s="54"/>
      <c r="AT685" s="54"/>
      <c r="AU685" s="54"/>
      <c r="AV685" s="54"/>
      <c r="AX685" s="54"/>
      <c r="AZ685" s="54"/>
      <c r="BA685" s="54"/>
      <c r="BC685" s="54"/>
      <c r="BD685" s="54"/>
      <c r="BE685" s="54"/>
      <c r="BF685" s="54"/>
      <c r="BG685" s="54"/>
      <c r="BH685" s="54"/>
      <c r="BI685" s="54"/>
      <c r="BZ685" s="3"/>
    </row>
    <row r="686" spans="3:78" ht="14.25" customHeight="1" x14ac:dyDescent="0.25">
      <c r="C686" s="53"/>
      <c r="Q686" s="54"/>
      <c r="R686" s="54"/>
      <c r="S686" s="54"/>
      <c r="T686" s="54"/>
      <c r="U686" s="54"/>
      <c r="V686" s="54"/>
      <c r="W686" s="54"/>
      <c r="X686" s="54"/>
      <c r="Y686" s="54"/>
      <c r="Z686" s="54"/>
      <c r="AB686" s="54"/>
      <c r="AC686" s="54"/>
      <c r="AD686" s="54"/>
      <c r="AE686" s="54"/>
      <c r="AF686" s="54"/>
      <c r="AG686" s="54"/>
      <c r="AH686" s="54"/>
      <c r="AI686" s="54"/>
      <c r="AJ686" s="54"/>
      <c r="AK686" s="54"/>
      <c r="AL686" s="54"/>
      <c r="AN686" s="54"/>
      <c r="AO686" s="54"/>
      <c r="AP686" s="54"/>
      <c r="AQ686" s="54"/>
      <c r="AR686" s="54"/>
      <c r="AS686" s="54"/>
      <c r="AT686" s="54"/>
      <c r="AU686" s="54"/>
      <c r="AV686" s="54"/>
      <c r="AX686" s="54"/>
      <c r="AZ686" s="54"/>
      <c r="BA686" s="54"/>
      <c r="BC686" s="54"/>
      <c r="BD686" s="54"/>
      <c r="BE686" s="54"/>
      <c r="BF686" s="54"/>
      <c r="BG686" s="54"/>
      <c r="BH686" s="54"/>
      <c r="BI686" s="54"/>
      <c r="BZ686" s="3"/>
    </row>
    <row r="687" spans="3:78" ht="14.25" customHeight="1" x14ac:dyDescent="0.25">
      <c r="C687" s="53"/>
      <c r="Q687" s="54"/>
      <c r="R687" s="54"/>
      <c r="S687" s="54"/>
      <c r="T687" s="54"/>
      <c r="U687" s="54"/>
      <c r="V687" s="54"/>
      <c r="W687" s="54"/>
      <c r="X687" s="54"/>
      <c r="Y687" s="54"/>
      <c r="Z687" s="54"/>
      <c r="AB687" s="54"/>
      <c r="AC687" s="54"/>
      <c r="AD687" s="54"/>
      <c r="AE687" s="54"/>
      <c r="AF687" s="54"/>
      <c r="AG687" s="54"/>
      <c r="AH687" s="54"/>
      <c r="AI687" s="54"/>
      <c r="AJ687" s="54"/>
      <c r="AK687" s="54"/>
      <c r="AL687" s="54"/>
      <c r="AN687" s="54"/>
      <c r="AO687" s="54"/>
      <c r="AP687" s="54"/>
      <c r="AQ687" s="54"/>
      <c r="AR687" s="54"/>
      <c r="AS687" s="54"/>
      <c r="AT687" s="54"/>
      <c r="AU687" s="54"/>
      <c r="AV687" s="54"/>
      <c r="AX687" s="54"/>
      <c r="AZ687" s="54"/>
      <c r="BA687" s="54"/>
      <c r="BC687" s="54"/>
      <c r="BD687" s="54"/>
      <c r="BE687" s="54"/>
      <c r="BF687" s="54"/>
      <c r="BG687" s="54"/>
      <c r="BH687" s="54"/>
      <c r="BI687" s="54"/>
      <c r="BZ687" s="3"/>
    </row>
    <row r="688" spans="3:78" ht="14.25" customHeight="1" x14ac:dyDescent="0.25">
      <c r="C688" s="53"/>
      <c r="Q688" s="54"/>
      <c r="R688" s="54"/>
      <c r="S688" s="54"/>
      <c r="T688" s="54"/>
      <c r="U688" s="54"/>
      <c r="V688" s="54"/>
      <c r="W688" s="54"/>
      <c r="X688" s="54"/>
      <c r="Y688" s="54"/>
      <c r="Z688" s="54"/>
      <c r="AB688" s="54"/>
      <c r="AC688" s="54"/>
      <c r="AD688" s="54"/>
      <c r="AE688" s="54"/>
      <c r="AF688" s="54"/>
      <c r="AG688" s="54"/>
      <c r="AH688" s="54"/>
      <c r="AI688" s="54"/>
      <c r="AJ688" s="54"/>
      <c r="AK688" s="54"/>
      <c r="AL688" s="54"/>
      <c r="AN688" s="54"/>
      <c r="AO688" s="54"/>
      <c r="AP688" s="54"/>
      <c r="AQ688" s="54"/>
      <c r="AR688" s="54"/>
      <c r="AS688" s="54"/>
      <c r="AT688" s="54"/>
      <c r="AU688" s="54"/>
      <c r="AV688" s="54"/>
      <c r="AX688" s="54"/>
      <c r="AZ688" s="54"/>
      <c r="BA688" s="54"/>
      <c r="BC688" s="54"/>
      <c r="BD688" s="54"/>
      <c r="BE688" s="54"/>
      <c r="BF688" s="54"/>
      <c r="BG688" s="54"/>
      <c r="BH688" s="54"/>
      <c r="BI688" s="54"/>
      <c r="BZ688" s="3"/>
    </row>
    <row r="689" spans="3:78" ht="14.25" customHeight="1" x14ac:dyDescent="0.25">
      <c r="C689" s="53"/>
      <c r="Q689" s="54"/>
      <c r="R689" s="54"/>
      <c r="S689" s="54"/>
      <c r="T689" s="54"/>
      <c r="U689" s="54"/>
      <c r="V689" s="54"/>
      <c r="W689" s="54"/>
      <c r="X689" s="54"/>
      <c r="Y689" s="54"/>
      <c r="Z689" s="54"/>
      <c r="AB689" s="54"/>
      <c r="AC689" s="54"/>
      <c r="AD689" s="54"/>
      <c r="AE689" s="54"/>
      <c r="AF689" s="54"/>
      <c r="AG689" s="54"/>
      <c r="AH689" s="54"/>
      <c r="AI689" s="54"/>
      <c r="AJ689" s="54"/>
      <c r="AK689" s="54"/>
      <c r="AL689" s="54"/>
      <c r="AN689" s="54"/>
      <c r="AO689" s="54"/>
      <c r="AP689" s="54"/>
      <c r="AQ689" s="54"/>
      <c r="AR689" s="54"/>
      <c r="AS689" s="54"/>
      <c r="AT689" s="54"/>
      <c r="AU689" s="54"/>
      <c r="AV689" s="54"/>
      <c r="AX689" s="54"/>
      <c r="AZ689" s="54"/>
      <c r="BA689" s="54"/>
      <c r="BC689" s="54"/>
      <c r="BD689" s="54"/>
      <c r="BE689" s="54"/>
      <c r="BF689" s="54"/>
      <c r="BG689" s="54"/>
      <c r="BH689" s="54"/>
      <c r="BI689" s="54"/>
      <c r="BZ689" s="3"/>
    </row>
    <row r="690" spans="3:78" ht="14.25" customHeight="1" x14ac:dyDescent="0.25">
      <c r="C690" s="53"/>
      <c r="Q690" s="54"/>
      <c r="R690" s="54"/>
      <c r="S690" s="54"/>
      <c r="T690" s="54"/>
      <c r="U690" s="54"/>
      <c r="V690" s="54"/>
      <c r="W690" s="54"/>
      <c r="X690" s="54"/>
      <c r="Y690" s="54"/>
      <c r="Z690" s="54"/>
      <c r="AB690" s="54"/>
      <c r="AC690" s="54"/>
      <c r="AD690" s="54"/>
      <c r="AE690" s="54"/>
      <c r="AF690" s="54"/>
      <c r="AG690" s="54"/>
      <c r="AH690" s="54"/>
      <c r="AI690" s="54"/>
      <c r="AJ690" s="54"/>
      <c r="AK690" s="54"/>
      <c r="AL690" s="54"/>
      <c r="AN690" s="54"/>
      <c r="AO690" s="54"/>
      <c r="AP690" s="54"/>
      <c r="AQ690" s="54"/>
      <c r="AR690" s="54"/>
      <c r="AS690" s="54"/>
      <c r="AT690" s="54"/>
      <c r="AU690" s="54"/>
      <c r="AV690" s="54"/>
      <c r="AX690" s="54"/>
      <c r="AZ690" s="54"/>
      <c r="BA690" s="54"/>
      <c r="BC690" s="54"/>
      <c r="BD690" s="54"/>
      <c r="BE690" s="54"/>
      <c r="BF690" s="54"/>
      <c r="BG690" s="54"/>
      <c r="BH690" s="54"/>
      <c r="BI690" s="54"/>
      <c r="BZ690" s="3"/>
    </row>
    <row r="691" spans="3:78" ht="14.25" customHeight="1" x14ac:dyDescent="0.25">
      <c r="C691" s="53"/>
      <c r="Q691" s="54"/>
      <c r="R691" s="54"/>
      <c r="S691" s="54"/>
      <c r="T691" s="54"/>
      <c r="U691" s="54"/>
      <c r="V691" s="54"/>
      <c r="W691" s="54"/>
      <c r="X691" s="54"/>
      <c r="Y691" s="54"/>
      <c r="Z691" s="54"/>
      <c r="AB691" s="54"/>
      <c r="AC691" s="54"/>
      <c r="AD691" s="54"/>
      <c r="AE691" s="54"/>
      <c r="AF691" s="54"/>
      <c r="AG691" s="54"/>
      <c r="AH691" s="54"/>
      <c r="AI691" s="54"/>
      <c r="AJ691" s="54"/>
      <c r="AK691" s="54"/>
      <c r="AL691" s="54"/>
      <c r="AN691" s="54"/>
      <c r="AO691" s="54"/>
      <c r="AP691" s="54"/>
      <c r="AQ691" s="54"/>
      <c r="AR691" s="54"/>
      <c r="AS691" s="54"/>
      <c r="AT691" s="54"/>
      <c r="AU691" s="54"/>
      <c r="AV691" s="54"/>
      <c r="AX691" s="54"/>
      <c r="AZ691" s="54"/>
      <c r="BA691" s="54"/>
      <c r="BC691" s="54"/>
      <c r="BD691" s="54"/>
      <c r="BE691" s="54"/>
      <c r="BF691" s="54"/>
      <c r="BG691" s="54"/>
      <c r="BH691" s="54"/>
      <c r="BI691" s="54"/>
      <c r="BZ691" s="3"/>
    </row>
    <row r="692" spans="3:78" ht="14.25" customHeight="1" x14ac:dyDescent="0.25">
      <c r="C692" s="53"/>
      <c r="Q692" s="54"/>
      <c r="R692" s="54"/>
      <c r="S692" s="54"/>
      <c r="T692" s="54"/>
      <c r="U692" s="54"/>
      <c r="V692" s="54"/>
      <c r="W692" s="54"/>
      <c r="X692" s="54"/>
      <c r="Y692" s="54"/>
      <c r="Z692" s="54"/>
      <c r="AB692" s="54"/>
      <c r="AC692" s="54"/>
      <c r="AD692" s="54"/>
      <c r="AE692" s="54"/>
      <c r="AF692" s="54"/>
      <c r="AG692" s="54"/>
      <c r="AH692" s="54"/>
      <c r="AI692" s="54"/>
      <c r="AJ692" s="54"/>
      <c r="AK692" s="54"/>
      <c r="AL692" s="54"/>
      <c r="AN692" s="54"/>
      <c r="AO692" s="54"/>
      <c r="AP692" s="54"/>
      <c r="AQ692" s="54"/>
      <c r="AR692" s="54"/>
      <c r="AS692" s="54"/>
      <c r="AT692" s="54"/>
      <c r="AU692" s="54"/>
      <c r="AV692" s="54"/>
      <c r="AX692" s="54"/>
      <c r="AZ692" s="54"/>
      <c r="BA692" s="54"/>
      <c r="BC692" s="54"/>
      <c r="BD692" s="54"/>
      <c r="BE692" s="54"/>
      <c r="BF692" s="54"/>
      <c r="BG692" s="54"/>
      <c r="BH692" s="54"/>
      <c r="BI692" s="54"/>
      <c r="BZ692" s="3"/>
    </row>
    <row r="693" spans="3:78" ht="14.25" customHeight="1" x14ac:dyDescent="0.25">
      <c r="C693" s="53"/>
      <c r="Q693" s="54"/>
      <c r="R693" s="54"/>
      <c r="S693" s="54"/>
      <c r="T693" s="54"/>
      <c r="U693" s="54"/>
      <c r="V693" s="54"/>
      <c r="W693" s="54"/>
      <c r="X693" s="54"/>
      <c r="Y693" s="54"/>
      <c r="Z693" s="54"/>
      <c r="AB693" s="54"/>
      <c r="AC693" s="54"/>
      <c r="AD693" s="54"/>
      <c r="AE693" s="54"/>
      <c r="AF693" s="54"/>
      <c r="AG693" s="54"/>
      <c r="AH693" s="54"/>
      <c r="AI693" s="54"/>
      <c r="AJ693" s="54"/>
      <c r="AK693" s="54"/>
      <c r="AL693" s="54"/>
      <c r="AN693" s="54"/>
      <c r="AO693" s="54"/>
      <c r="AP693" s="54"/>
      <c r="AQ693" s="54"/>
      <c r="AR693" s="54"/>
      <c r="AS693" s="54"/>
      <c r="AT693" s="54"/>
      <c r="AU693" s="54"/>
      <c r="AV693" s="54"/>
      <c r="AX693" s="54"/>
      <c r="AZ693" s="54"/>
      <c r="BA693" s="54"/>
      <c r="BC693" s="54"/>
      <c r="BD693" s="54"/>
      <c r="BE693" s="54"/>
      <c r="BF693" s="54"/>
      <c r="BG693" s="54"/>
      <c r="BH693" s="54"/>
      <c r="BI693" s="54"/>
      <c r="BZ693" s="3"/>
    </row>
    <row r="694" spans="3:78" ht="14.25" customHeight="1" x14ac:dyDescent="0.25">
      <c r="C694" s="53"/>
      <c r="Q694" s="54"/>
      <c r="R694" s="54"/>
      <c r="S694" s="54"/>
      <c r="T694" s="54"/>
      <c r="U694" s="54"/>
      <c r="V694" s="54"/>
      <c r="W694" s="54"/>
      <c r="X694" s="54"/>
      <c r="Y694" s="54"/>
      <c r="Z694" s="54"/>
      <c r="AB694" s="54"/>
      <c r="AC694" s="54"/>
      <c r="AD694" s="54"/>
      <c r="AE694" s="54"/>
      <c r="AF694" s="54"/>
      <c r="AG694" s="54"/>
      <c r="AH694" s="54"/>
      <c r="AI694" s="54"/>
      <c r="AJ694" s="54"/>
      <c r="AK694" s="54"/>
      <c r="AL694" s="54"/>
      <c r="AN694" s="54"/>
      <c r="AO694" s="54"/>
      <c r="AP694" s="54"/>
      <c r="AQ694" s="54"/>
      <c r="AR694" s="54"/>
      <c r="AS694" s="54"/>
      <c r="AT694" s="54"/>
      <c r="AU694" s="54"/>
      <c r="AV694" s="54"/>
      <c r="AX694" s="54"/>
      <c r="AZ694" s="54"/>
      <c r="BA694" s="54"/>
      <c r="BC694" s="54"/>
      <c r="BD694" s="54"/>
      <c r="BE694" s="54"/>
      <c r="BF694" s="54"/>
      <c r="BG694" s="54"/>
      <c r="BH694" s="54"/>
      <c r="BI694" s="54"/>
      <c r="BZ694" s="3"/>
    </row>
    <row r="695" spans="3:78" ht="14.25" customHeight="1" x14ac:dyDescent="0.25">
      <c r="C695" s="53"/>
      <c r="Q695" s="54"/>
      <c r="R695" s="54"/>
      <c r="S695" s="54"/>
      <c r="T695" s="54"/>
      <c r="U695" s="54"/>
      <c r="V695" s="54"/>
      <c r="W695" s="54"/>
      <c r="X695" s="54"/>
      <c r="Y695" s="54"/>
      <c r="Z695" s="54"/>
      <c r="AB695" s="54"/>
      <c r="AC695" s="54"/>
      <c r="AD695" s="54"/>
      <c r="AE695" s="54"/>
      <c r="AF695" s="54"/>
      <c r="AG695" s="54"/>
      <c r="AH695" s="54"/>
      <c r="AI695" s="54"/>
      <c r="AJ695" s="54"/>
      <c r="AK695" s="54"/>
      <c r="AL695" s="54"/>
      <c r="AN695" s="54"/>
      <c r="AO695" s="54"/>
      <c r="AP695" s="54"/>
      <c r="AQ695" s="54"/>
      <c r="AR695" s="54"/>
      <c r="AS695" s="54"/>
      <c r="AT695" s="54"/>
      <c r="AU695" s="54"/>
      <c r="AV695" s="54"/>
      <c r="AX695" s="54"/>
      <c r="AZ695" s="54"/>
      <c r="BA695" s="54"/>
      <c r="BC695" s="54"/>
      <c r="BD695" s="54"/>
      <c r="BE695" s="54"/>
      <c r="BF695" s="54"/>
      <c r="BG695" s="54"/>
      <c r="BH695" s="54"/>
      <c r="BI695" s="54"/>
      <c r="BZ695" s="3"/>
    </row>
    <row r="696" spans="3:78" ht="14.25" customHeight="1" x14ac:dyDescent="0.25">
      <c r="C696" s="53"/>
      <c r="Q696" s="54"/>
      <c r="R696" s="54"/>
      <c r="S696" s="54"/>
      <c r="T696" s="54"/>
      <c r="U696" s="54"/>
      <c r="V696" s="54"/>
      <c r="W696" s="54"/>
      <c r="X696" s="54"/>
      <c r="Y696" s="54"/>
      <c r="Z696" s="54"/>
      <c r="AB696" s="54"/>
      <c r="AC696" s="54"/>
      <c r="AD696" s="54"/>
      <c r="AE696" s="54"/>
      <c r="AF696" s="54"/>
      <c r="AG696" s="54"/>
      <c r="AH696" s="54"/>
      <c r="AI696" s="54"/>
      <c r="AJ696" s="54"/>
      <c r="AK696" s="54"/>
      <c r="AL696" s="54"/>
      <c r="AN696" s="54"/>
      <c r="AO696" s="54"/>
      <c r="AP696" s="54"/>
      <c r="AQ696" s="54"/>
      <c r="AR696" s="54"/>
      <c r="AS696" s="54"/>
      <c r="AT696" s="54"/>
      <c r="AU696" s="54"/>
      <c r="AV696" s="54"/>
      <c r="AX696" s="54"/>
      <c r="AZ696" s="54"/>
      <c r="BA696" s="54"/>
      <c r="BC696" s="54"/>
      <c r="BD696" s="54"/>
      <c r="BE696" s="54"/>
      <c r="BF696" s="54"/>
      <c r="BG696" s="54"/>
      <c r="BH696" s="54"/>
      <c r="BI696" s="54"/>
      <c r="BZ696" s="3"/>
    </row>
    <row r="697" spans="3:78" ht="14.25" customHeight="1" x14ac:dyDescent="0.25">
      <c r="C697" s="53"/>
      <c r="Q697" s="54"/>
      <c r="R697" s="54"/>
      <c r="S697" s="54"/>
      <c r="T697" s="54"/>
      <c r="U697" s="54"/>
      <c r="V697" s="54"/>
      <c r="W697" s="54"/>
      <c r="X697" s="54"/>
      <c r="Y697" s="54"/>
      <c r="Z697" s="54"/>
      <c r="AB697" s="54"/>
      <c r="AC697" s="54"/>
      <c r="AD697" s="54"/>
      <c r="AE697" s="54"/>
      <c r="AF697" s="54"/>
      <c r="AG697" s="54"/>
      <c r="AH697" s="54"/>
      <c r="AI697" s="54"/>
      <c r="AJ697" s="54"/>
      <c r="AK697" s="54"/>
      <c r="AL697" s="54"/>
      <c r="AN697" s="54"/>
      <c r="AO697" s="54"/>
      <c r="AP697" s="54"/>
      <c r="AQ697" s="54"/>
      <c r="AR697" s="54"/>
      <c r="AS697" s="54"/>
      <c r="AT697" s="54"/>
      <c r="AU697" s="54"/>
      <c r="AV697" s="54"/>
      <c r="AX697" s="54"/>
      <c r="AZ697" s="54"/>
      <c r="BA697" s="54"/>
      <c r="BC697" s="54"/>
      <c r="BD697" s="54"/>
      <c r="BE697" s="54"/>
      <c r="BF697" s="54"/>
      <c r="BG697" s="54"/>
      <c r="BH697" s="54"/>
      <c r="BI697" s="54"/>
      <c r="BZ697" s="3"/>
    </row>
    <row r="698" spans="3:78" ht="14.25" customHeight="1" x14ac:dyDescent="0.25">
      <c r="C698" s="53"/>
      <c r="Q698" s="54"/>
      <c r="R698" s="54"/>
      <c r="S698" s="54"/>
      <c r="T698" s="54"/>
      <c r="U698" s="54"/>
      <c r="V698" s="54"/>
      <c r="W698" s="54"/>
      <c r="X698" s="54"/>
      <c r="Y698" s="54"/>
      <c r="Z698" s="54"/>
      <c r="AB698" s="54"/>
      <c r="AC698" s="54"/>
      <c r="AD698" s="54"/>
      <c r="AE698" s="54"/>
      <c r="AF698" s="54"/>
      <c r="AG698" s="54"/>
      <c r="AH698" s="54"/>
      <c r="AI698" s="54"/>
      <c r="AJ698" s="54"/>
      <c r="AK698" s="54"/>
      <c r="AL698" s="54"/>
      <c r="AN698" s="54"/>
      <c r="AO698" s="54"/>
      <c r="AP698" s="54"/>
      <c r="AQ698" s="54"/>
      <c r="AR698" s="54"/>
      <c r="AS698" s="54"/>
      <c r="AT698" s="54"/>
      <c r="AU698" s="54"/>
      <c r="AV698" s="54"/>
      <c r="AX698" s="54"/>
      <c r="AZ698" s="54"/>
      <c r="BA698" s="54"/>
      <c r="BC698" s="54"/>
      <c r="BD698" s="54"/>
      <c r="BE698" s="54"/>
      <c r="BF698" s="54"/>
      <c r="BG698" s="54"/>
      <c r="BH698" s="54"/>
      <c r="BI698" s="54"/>
      <c r="BZ698" s="3"/>
    </row>
    <row r="699" spans="3:78" ht="14.25" customHeight="1" x14ac:dyDescent="0.25">
      <c r="C699" s="53"/>
      <c r="Q699" s="54"/>
      <c r="R699" s="54"/>
      <c r="S699" s="54"/>
      <c r="T699" s="54"/>
      <c r="U699" s="54"/>
      <c r="V699" s="54"/>
      <c r="W699" s="54"/>
      <c r="X699" s="54"/>
      <c r="Y699" s="54"/>
      <c r="Z699" s="54"/>
      <c r="AB699" s="54"/>
      <c r="AC699" s="54"/>
      <c r="AD699" s="54"/>
      <c r="AE699" s="54"/>
      <c r="AF699" s="54"/>
      <c r="AG699" s="54"/>
      <c r="AH699" s="54"/>
      <c r="AI699" s="54"/>
      <c r="AJ699" s="54"/>
      <c r="AK699" s="54"/>
      <c r="AL699" s="54"/>
      <c r="AN699" s="54"/>
      <c r="AO699" s="54"/>
      <c r="AP699" s="54"/>
      <c r="AQ699" s="54"/>
      <c r="AR699" s="54"/>
      <c r="AS699" s="54"/>
      <c r="AT699" s="54"/>
      <c r="AU699" s="54"/>
      <c r="AV699" s="54"/>
      <c r="AX699" s="54"/>
      <c r="AZ699" s="54"/>
      <c r="BA699" s="54"/>
      <c r="BC699" s="54"/>
      <c r="BD699" s="54"/>
      <c r="BE699" s="54"/>
      <c r="BF699" s="54"/>
      <c r="BG699" s="54"/>
      <c r="BH699" s="54"/>
      <c r="BI699" s="54"/>
      <c r="BZ699" s="3"/>
    </row>
    <row r="700" spans="3:78" ht="14.25" customHeight="1" x14ac:dyDescent="0.25">
      <c r="C700" s="53"/>
      <c r="Q700" s="54"/>
      <c r="R700" s="54"/>
      <c r="S700" s="54"/>
      <c r="T700" s="54"/>
      <c r="U700" s="54"/>
      <c r="V700" s="54"/>
      <c r="W700" s="54"/>
      <c r="X700" s="54"/>
      <c r="Y700" s="54"/>
      <c r="Z700" s="54"/>
      <c r="AB700" s="54"/>
      <c r="AC700" s="54"/>
      <c r="AD700" s="54"/>
      <c r="AE700" s="54"/>
      <c r="AF700" s="54"/>
      <c r="AG700" s="54"/>
      <c r="AH700" s="54"/>
      <c r="AI700" s="54"/>
      <c r="AJ700" s="54"/>
      <c r="AK700" s="54"/>
      <c r="AL700" s="54"/>
      <c r="AN700" s="54"/>
      <c r="AO700" s="54"/>
      <c r="AP700" s="54"/>
      <c r="AQ700" s="54"/>
      <c r="AR700" s="54"/>
      <c r="AS700" s="54"/>
      <c r="AT700" s="54"/>
      <c r="AU700" s="54"/>
      <c r="AV700" s="54"/>
      <c r="AX700" s="54"/>
      <c r="AZ700" s="54"/>
      <c r="BA700" s="54"/>
      <c r="BC700" s="54"/>
      <c r="BD700" s="54"/>
      <c r="BE700" s="54"/>
      <c r="BF700" s="54"/>
      <c r="BG700" s="54"/>
      <c r="BH700" s="54"/>
      <c r="BI700" s="54"/>
      <c r="BZ700" s="3"/>
    </row>
    <row r="701" spans="3:78" ht="14.25" customHeight="1" x14ac:dyDescent="0.25">
      <c r="C701" s="53"/>
      <c r="Q701" s="54"/>
      <c r="R701" s="54"/>
      <c r="S701" s="54"/>
      <c r="T701" s="54"/>
      <c r="U701" s="54"/>
      <c r="V701" s="54"/>
      <c r="W701" s="54"/>
      <c r="X701" s="54"/>
      <c r="Y701" s="54"/>
      <c r="Z701" s="54"/>
      <c r="AB701" s="54"/>
      <c r="AC701" s="54"/>
      <c r="AD701" s="54"/>
      <c r="AE701" s="54"/>
      <c r="AF701" s="54"/>
      <c r="AG701" s="54"/>
      <c r="AH701" s="54"/>
      <c r="AI701" s="54"/>
      <c r="AJ701" s="54"/>
      <c r="AK701" s="54"/>
      <c r="AL701" s="54"/>
      <c r="AN701" s="54"/>
      <c r="AO701" s="54"/>
      <c r="AP701" s="54"/>
      <c r="AQ701" s="54"/>
      <c r="AR701" s="54"/>
      <c r="AS701" s="54"/>
      <c r="AT701" s="54"/>
      <c r="AU701" s="54"/>
      <c r="AV701" s="54"/>
      <c r="AX701" s="54"/>
      <c r="AZ701" s="54"/>
      <c r="BA701" s="54"/>
      <c r="BC701" s="54"/>
      <c r="BD701" s="54"/>
      <c r="BE701" s="54"/>
      <c r="BF701" s="54"/>
      <c r="BG701" s="54"/>
      <c r="BH701" s="54"/>
      <c r="BI701" s="54"/>
      <c r="BZ701" s="3"/>
    </row>
    <row r="702" spans="3:78" ht="14.25" customHeight="1" x14ac:dyDescent="0.25">
      <c r="C702" s="53"/>
      <c r="Q702" s="54"/>
      <c r="R702" s="54"/>
      <c r="S702" s="54"/>
      <c r="T702" s="54"/>
      <c r="U702" s="54"/>
      <c r="V702" s="54"/>
      <c r="W702" s="54"/>
      <c r="X702" s="54"/>
      <c r="Y702" s="54"/>
      <c r="Z702" s="54"/>
      <c r="AB702" s="54"/>
      <c r="AC702" s="54"/>
      <c r="AD702" s="54"/>
      <c r="AE702" s="54"/>
      <c r="AF702" s="54"/>
      <c r="AG702" s="54"/>
      <c r="AH702" s="54"/>
      <c r="AI702" s="54"/>
      <c r="AJ702" s="54"/>
      <c r="AK702" s="54"/>
      <c r="AL702" s="54"/>
      <c r="AN702" s="54"/>
      <c r="AO702" s="54"/>
      <c r="AP702" s="54"/>
      <c r="AQ702" s="54"/>
      <c r="AR702" s="54"/>
      <c r="AS702" s="54"/>
      <c r="AT702" s="54"/>
      <c r="AU702" s="54"/>
      <c r="AV702" s="54"/>
      <c r="AX702" s="54"/>
      <c r="AZ702" s="54"/>
      <c r="BA702" s="54"/>
      <c r="BC702" s="54"/>
      <c r="BD702" s="54"/>
      <c r="BE702" s="54"/>
      <c r="BF702" s="54"/>
      <c r="BG702" s="54"/>
      <c r="BH702" s="54"/>
      <c r="BI702" s="54"/>
      <c r="BZ702" s="3"/>
    </row>
    <row r="703" spans="3:78" ht="14.25" customHeight="1" x14ac:dyDescent="0.25">
      <c r="C703" s="53"/>
      <c r="Q703" s="54"/>
      <c r="R703" s="54"/>
      <c r="S703" s="54"/>
      <c r="T703" s="54"/>
      <c r="U703" s="54"/>
      <c r="V703" s="54"/>
      <c r="W703" s="54"/>
      <c r="X703" s="54"/>
      <c r="Y703" s="54"/>
      <c r="Z703" s="54"/>
      <c r="AB703" s="54"/>
      <c r="AC703" s="54"/>
      <c r="AD703" s="54"/>
      <c r="AE703" s="54"/>
      <c r="AF703" s="54"/>
      <c r="AG703" s="54"/>
      <c r="AH703" s="54"/>
      <c r="AI703" s="54"/>
      <c r="AJ703" s="54"/>
      <c r="AK703" s="54"/>
      <c r="AL703" s="54"/>
      <c r="AN703" s="54"/>
      <c r="AO703" s="54"/>
      <c r="AP703" s="54"/>
      <c r="AQ703" s="54"/>
      <c r="AR703" s="54"/>
      <c r="AS703" s="54"/>
      <c r="AT703" s="54"/>
      <c r="AU703" s="54"/>
      <c r="AV703" s="54"/>
      <c r="AX703" s="54"/>
      <c r="AZ703" s="54"/>
      <c r="BA703" s="54"/>
      <c r="BC703" s="54"/>
      <c r="BD703" s="54"/>
      <c r="BE703" s="54"/>
      <c r="BF703" s="54"/>
      <c r="BG703" s="54"/>
      <c r="BH703" s="54"/>
      <c r="BI703" s="54"/>
      <c r="BZ703" s="3"/>
    </row>
    <row r="704" spans="3:78" ht="14.25" customHeight="1" x14ac:dyDescent="0.25">
      <c r="C704" s="53"/>
      <c r="Q704" s="54"/>
      <c r="R704" s="54"/>
      <c r="S704" s="54"/>
      <c r="T704" s="54"/>
      <c r="U704" s="54"/>
      <c r="V704" s="54"/>
      <c r="W704" s="54"/>
      <c r="X704" s="54"/>
      <c r="Y704" s="54"/>
      <c r="Z704" s="54"/>
      <c r="AB704" s="54"/>
      <c r="AC704" s="54"/>
      <c r="AD704" s="54"/>
      <c r="AE704" s="54"/>
      <c r="AF704" s="54"/>
      <c r="AG704" s="54"/>
      <c r="AH704" s="54"/>
      <c r="AI704" s="54"/>
      <c r="AJ704" s="54"/>
      <c r="AK704" s="54"/>
      <c r="AL704" s="54"/>
      <c r="AN704" s="54"/>
      <c r="AO704" s="54"/>
      <c r="AP704" s="54"/>
      <c r="AQ704" s="54"/>
      <c r="AR704" s="54"/>
      <c r="AS704" s="54"/>
      <c r="AT704" s="54"/>
      <c r="AU704" s="54"/>
      <c r="AV704" s="54"/>
      <c r="AX704" s="54"/>
      <c r="AZ704" s="54"/>
      <c r="BA704" s="54"/>
      <c r="BC704" s="54"/>
      <c r="BD704" s="54"/>
      <c r="BE704" s="54"/>
      <c r="BF704" s="54"/>
      <c r="BG704" s="54"/>
      <c r="BH704" s="54"/>
      <c r="BI704" s="54"/>
      <c r="BZ704" s="3"/>
    </row>
    <row r="705" spans="3:78" ht="14.25" customHeight="1" x14ac:dyDescent="0.25">
      <c r="C705" s="53"/>
      <c r="Q705" s="54"/>
      <c r="R705" s="54"/>
      <c r="S705" s="54"/>
      <c r="T705" s="54"/>
      <c r="U705" s="54"/>
      <c r="V705" s="54"/>
      <c r="W705" s="54"/>
      <c r="X705" s="54"/>
      <c r="Y705" s="54"/>
      <c r="Z705" s="54"/>
      <c r="AB705" s="54"/>
      <c r="AC705" s="54"/>
      <c r="AD705" s="54"/>
      <c r="AE705" s="54"/>
      <c r="AF705" s="54"/>
      <c r="AG705" s="54"/>
      <c r="AH705" s="54"/>
      <c r="AI705" s="54"/>
      <c r="AJ705" s="54"/>
      <c r="AK705" s="54"/>
      <c r="AL705" s="54"/>
      <c r="AN705" s="54"/>
      <c r="AO705" s="54"/>
      <c r="AP705" s="54"/>
      <c r="AQ705" s="54"/>
      <c r="AR705" s="54"/>
      <c r="AS705" s="54"/>
      <c r="AT705" s="54"/>
      <c r="AU705" s="54"/>
      <c r="AV705" s="54"/>
      <c r="AX705" s="54"/>
      <c r="AZ705" s="54"/>
      <c r="BA705" s="54"/>
      <c r="BC705" s="54"/>
      <c r="BD705" s="54"/>
      <c r="BE705" s="54"/>
      <c r="BF705" s="54"/>
      <c r="BG705" s="54"/>
      <c r="BH705" s="54"/>
      <c r="BI705" s="54"/>
      <c r="BZ705" s="3"/>
    </row>
    <row r="706" spans="3:78" ht="14.25" customHeight="1" x14ac:dyDescent="0.25">
      <c r="C706" s="53"/>
      <c r="Q706" s="54"/>
      <c r="R706" s="54"/>
      <c r="S706" s="54"/>
      <c r="T706" s="54"/>
      <c r="U706" s="54"/>
      <c r="V706" s="54"/>
      <c r="W706" s="54"/>
      <c r="X706" s="54"/>
      <c r="Y706" s="54"/>
      <c r="Z706" s="54"/>
      <c r="AB706" s="54"/>
      <c r="AC706" s="54"/>
      <c r="AD706" s="54"/>
      <c r="AE706" s="54"/>
      <c r="AF706" s="54"/>
      <c r="AG706" s="54"/>
      <c r="AH706" s="54"/>
      <c r="AI706" s="54"/>
      <c r="AJ706" s="54"/>
      <c r="AK706" s="54"/>
      <c r="AL706" s="54"/>
      <c r="AN706" s="54"/>
      <c r="AO706" s="54"/>
      <c r="AP706" s="54"/>
      <c r="AQ706" s="54"/>
      <c r="AR706" s="54"/>
      <c r="AS706" s="54"/>
      <c r="AT706" s="54"/>
      <c r="AU706" s="54"/>
      <c r="AV706" s="54"/>
      <c r="AX706" s="54"/>
      <c r="AZ706" s="54"/>
      <c r="BA706" s="54"/>
      <c r="BC706" s="54"/>
      <c r="BD706" s="54"/>
      <c r="BE706" s="54"/>
      <c r="BF706" s="54"/>
      <c r="BG706" s="54"/>
      <c r="BH706" s="54"/>
      <c r="BI706" s="54"/>
      <c r="BZ706" s="3"/>
    </row>
    <row r="707" spans="3:78" ht="14.25" customHeight="1" x14ac:dyDescent="0.25">
      <c r="C707" s="53"/>
      <c r="Q707" s="54"/>
      <c r="R707" s="54"/>
      <c r="S707" s="54"/>
      <c r="T707" s="54"/>
      <c r="U707" s="54"/>
      <c r="V707" s="54"/>
      <c r="W707" s="54"/>
      <c r="X707" s="54"/>
      <c r="Y707" s="54"/>
      <c r="Z707" s="54"/>
      <c r="AB707" s="54"/>
      <c r="AC707" s="54"/>
      <c r="AD707" s="54"/>
      <c r="AE707" s="54"/>
      <c r="AF707" s="54"/>
      <c r="AG707" s="54"/>
      <c r="AH707" s="54"/>
      <c r="AI707" s="54"/>
      <c r="AJ707" s="54"/>
      <c r="AK707" s="54"/>
      <c r="AL707" s="54"/>
      <c r="AN707" s="54"/>
      <c r="AO707" s="54"/>
      <c r="AP707" s="54"/>
      <c r="AQ707" s="54"/>
      <c r="AR707" s="54"/>
      <c r="AS707" s="54"/>
      <c r="AT707" s="54"/>
      <c r="AU707" s="54"/>
      <c r="AV707" s="54"/>
      <c r="AX707" s="54"/>
      <c r="AZ707" s="54"/>
      <c r="BA707" s="54"/>
      <c r="BC707" s="54"/>
      <c r="BD707" s="54"/>
      <c r="BE707" s="54"/>
      <c r="BF707" s="54"/>
      <c r="BG707" s="54"/>
      <c r="BH707" s="54"/>
      <c r="BI707" s="54"/>
      <c r="BZ707" s="3"/>
    </row>
    <row r="708" spans="3:78" ht="14.25" customHeight="1" x14ac:dyDescent="0.25">
      <c r="C708" s="53"/>
      <c r="Q708" s="54"/>
      <c r="R708" s="54"/>
      <c r="S708" s="54"/>
      <c r="T708" s="54"/>
      <c r="U708" s="54"/>
      <c r="V708" s="54"/>
      <c r="W708" s="54"/>
      <c r="X708" s="54"/>
      <c r="Y708" s="54"/>
      <c r="Z708" s="54"/>
      <c r="AB708" s="54"/>
      <c r="AC708" s="54"/>
      <c r="AD708" s="54"/>
      <c r="AE708" s="54"/>
      <c r="AF708" s="54"/>
      <c r="AG708" s="54"/>
      <c r="AH708" s="54"/>
      <c r="AI708" s="54"/>
      <c r="AJ708" s="54"/>
      <c r="AK708" s="54"/>
      <c r="AL708" s="54"/>
      <c r="AN708" s="54"/>
      <c r="AO708" s="54"/>
      <c r="AP708" s="54"/>
      <c r="AQ708" s="54"/>
      <c r="AR708" s="54"/>
      <c r="AS708" s="54"/>
      <c r="AT708" s="54"/>
      <c r="AU708" s="54"/>
      <c r="AV708" s="54"/>
      <c r="AX708" s="54"/>
      <c r="AZ708" s="54"/>
      <c r="BA708" s="54"/>
      <c r="BC708" s="54"/>
      <c r="BD708" s="54"/>
      <c r="BE708" s="54"/>
      <c r="BF708" s="54"/>
      <c r="BG708" s="54"/>
      <c r="BH708" s="54"/>
      <c r="BI708" s="54"/>
      <c r="BZ708" s="3"/>
    </row>
    <row r="709" spans="3:78" ht="14.25" customHeight="1" x14ac:dyDescent="0.25">
      <c r="C709" s="53"/>
      <c r="Q709" s="54"/>
      <c r="R709" s="54"/>
      <c r="S709" s="54"/>
      <c r="T709" s="54"/>
      <c r="U709" s="54"/>
      <c r="V709" s="54"/>
      <c r="W709" s="54"/>
      <c r="X709" s="54"/>
      <c r="Y709" s="54"/>
      <c r="Z709" s="54"/>
      <c r="AB709" s="54"/>
      <c r="AC709" s="54"/>
      <c r="AD709" s="54"/>
      <c r="AE709" s="54"/>
      <c r="AF709" s="54"/>
      <c r="AG709" s="54"/>
      <c r="AH709" s="54"/>
      <c r="AI709" s="54"/>
      <c r="AJ709" s="54"/>
      <c r="AK709" s="54"/>
      <c r="AL709" s="54"/>
      <c r="AN709" s="54"/>
      <c r="AO709" s="54"/>
      <c r="AP709" s="54"/>
      <c r="AQ709" s="54"/>
      <c r="AR709" s="54"/>
      <c r="AS709" s="54"/>
      <c r="AT709" s="54"/>
      <c r="AU709" s="54"/>
      <c r="AV709" s="54"/>
      <c r="AX709" s="54"/>
      <c r="AZ709" s="54"/>
      <c r="BA709" s="54"/>
      <c r="BC709" s="54"/>
      <c r="BD709" s="54"/>
      <c r="BE709" s="54"/>
      <c r="BF709" s="54"/>
      <c r="BG709" s="54"/>
      <c r="BH709" s="54"/>
      <c r="BI709" s="54"/>
      <c r="BZ709" s="3"/>
    </row>
    <row r="710" spans="3:78" ht="14.25" customHeight="1" x14ac:dyDescent="0.25">
      <c r="C710" s="53"/>
      <c r="Q710" s="54"/>
      <c r="R710" s="54"/>
      <c r="S710" s="54"/>
      <c r="T710" s="54"/>
      <c r="U710" s="54"/>
      <c r="V710" s="54"/>
      <c r="W710" s="54"/>
      <c r="X710" s="54"/>
      <c r="Y710" s="54"/>
      <c r="Z710" s="54"/>
      <c r="AB710" s="54"/>
      <c r="AC710" s="54"/>
      <c r="AD710" s="54"/>
      <c r="AE710" s="54"/>
      <c r="AF710" s="54"/>
      <c r="AG710" s="54"/>
      <c r="AH710" s="54"/>
      <c r="AI710" s="54"/>
      <c r="AJ710" s="54"/>
      <c r="AK710" s="54"/>
      <c r="AL710" s="54"/>
      <c r="AN710" s="54"/>
      <c r="AO710" s="54"/>
      <c r="AP710" s="54"/>
      <c r="AQ710" s="54"/>
      <c r="AR710" s="54"/>
      <c r="AS710" s="54"/>
      <c r="AT710" s="54"/>
      <c r="AU710" s="54"/>
      <c r="AV710" s="54"/>
      <c r="AX710" s="54"/>
      <c r="AZ710" s="54"/>
      <c r="BA710" s="54"/>
      <c r="BC710" s="54"/>
      <c r="BD710" s="54"/>
      <c r="BE710" s="54"/>
      <c r="BF710" s="54"/>
      <c r="BG710" s="54"/>
      <c r="BH710" s="54"/>
      <c r="BI710" s="54"/>
      <c r="BZ710" s="3"/>
    </row>
    <row r="711" spans="3:78" ht="14.25" customHeight="1" x14ac:dyDescent="0.25">
      <c r="C711" s="53"/>
      <c r="Q711" s="54"/>
      <c r="R711" s="54"/>
      <c r="S711" s="54"/>
      <c r="T711" s="54"/>
      <c r="U711" s="54"/>
      <c r="V711" s="54"/>
      <c r="W711" s="54"/>
      <c r="X711" s="54"/>
      <c r="Y711" s="54"/>
      <c r="Z711" s="54"/>
      <c r="AB711" s="54"/>
      <c r="AC711" s="54"/>
      <c r="AD711" s="54"/>
      <c r="AE711" s="54"/>
      <c r="AF711" s="54"/>
      <c r="AG711" s="54"/>
      <c r="AH711" s="54"/>
      <c r="AI711" s="54"/>
      <c r="AJ711" s="54"/>
      <c r="AK711" s="54"/>
      <c r="AL711" s="54"/>
      <c r="AN711" s="54"/>
      <c r="AO711" s="54"/>
      <c r="AP711" s="54"/>
      <c r="AQ711" s="54"/>
      <c r="AR711" s="54"/>
      <c r="AS711" s="54"/>
      <c r="AT711" s="54"/>
      <c r="AU711" s="54"/>
      <c r="AV711" s="54"/>
      <c r="AX711" s="54"/>
      <c r="AZ711" s="54"/>
      <c r="BA711" s="54"/>
      <c r="BC711" s="54"/>
      <c r="BD711" s="54"/>
      <c r="BE711" s="54"/>
      <c r="BF711" s="54"/>
      <c r="BG711" s="54"/>
      <c r="BH711" s="54"/>
      <c r="BI711" s="54"/>
      <c r="BZ711" s="3"/>
    </row>
    <row r="712" spans="3:78" ht="14.25" customHeight="1" x14ac:dyDescent="0.25">
      <c r="C712" s="53"/>
      <c r="Q712" s="54"/>
      <c r="R712" s="54"/>
      <c r="S712" s="54"/>
      <c r="T712" s="54"/>
      <c r="U712" s="54"/>
      <c r="V712" s="54"/>
      <c r="W712" s="54"/>
      <c r="X712" s="54"/>
      <c r="Y712" s="54"/>
      <c r="Z712" s="54"/>
      <c r="AB712" s="54"/>
      <c r="AC712" s="54"/>
      <c r="AD712" s="54"/>
      <c r="AE712" s="54"/>
      <c r="AF712" s="54"/>
      <c r="AG712" s="54"/>
      <c r="AH712" s="54"/>
      <c r="AI712" s="54"/>
      <c r="AJ712" s="54"/>
      <c r="AK712" s="54"/>
      <c r="AL712" s="54"/>
      <c r="AN712" s="54"/>
      <c r="AO712" s="54"/>
      <c r="AP712" s="54"/>
      <c r="AQ712" s="54"/>
      <c r="AR712" s="54"/>
      <c r="AS712" s="54"/>
      <c r="AT712" s="54"/>
      <c r="AU712" s="54"/>
      <c r="AV712" s="54"/>
      <c r="AX712" s="54"/>
      <c r="AZ712" s="54"/>
      <c r="BA712" s="54"/>
      <c r="BC712" s="54"/>
      <c r="BD712" s="54"/>
      <c r="BE712" s="54"/>
      <c r="BF712" s="54"/>
      <c r="BG712" s="54"/>
      <c r="BH712" s="54"/>
      <c r="BI712" s="54"/>
      <c r="BZ712" s="3"/>
    </row>
    <row r="713" spans="3:78" ht="14.25" customHeight="1" x14ac:dyDescent="0.25">
      <c r="C713" s="53"/>
      <c r="Q713" s="54"/>
      <c r="R713" s="54"/>
      <c r="S713" s="54"/>
      <c r="T713" s="54"/>
      <c r="U713" s="54"/>
      <c r="V713" s="54"/>
      <c r="W713" s="54"/>
      <c r="X713" s="54"/>
      <c r="Y713" s="54"/>
      <c r="Z713" s="54"/>
      <c r="AB713" s="54"/>
      <c r="AC713" s="54"/>
      <c r="AD713" s="54"/>
      <c r="AE713" s="54"/>
      <c r="AF713" s="54"/>
      <c r="AG713" s="54"/>
      <c r="AH713" s="54"/>
      <c r="AI713" s="54"/>
      <c r="AJ713" s="54"/>
      <c r="AK713" s="54"/>
      <c r="AL713" s="54"/>
      <c r="AN713" s="54"/>
      <c r="AO713" s="54"/>
      <c r="AP713" s="54"/>
      <c r="AQ713" s="54"/>
      <c r="AR713" s="54"/>
      <c r="AS713" s="54"/>
      <c r="AT713" s="54"/>
      <c r="AU713" s="54"/>
      <c r="AV713" s="54"/>
      <c r="AX713" s="54"/>
      <c r="AZ713" s="54"/>
      <c r="BA713" s="54"/>
      <c r="BC713" s="54"/>
      <c r="BD713" s="54"/>
      <c r="BE713" s="54"/>
      <c r="BF713" s="54"/>
      <c r="BG713" s="54"/>
      <c r="BH713" s="54"/>
      <c r="BI713" s="54"/>
      <c r="BZ713" s="3"/>
    </row>
    <row r="714" spans="3:78" ht="14.25" customHeight="1" x14ac:dyDescent="0.25">
      <c r="C714" s="53"/>
      <c r="Q714" s="54"/>
      <c r="R714" s="54"/>
      <c r="S714" s="54"/>
      <c r="T714" s="54"/>
      <c r="U714" s="54"/>
      <c r="V714" s="54"/>
      <c r="W714" s="54"/>
      <c r="X714" s="54"/>
      <c r="Y714" s="54"/>
      <c r="Z714" s="54"/>
      <c r="AB714" s="54"/>
      <c r="AC714" s="54"/>
      <c r="AD714" s="54"/>
      <c r="AE714" s="54"/>
      <c r="AF714" s="54"/>
      <c r="AG714" s="54"/>
      <c r="AH714" s="54"/>
      <c r="AI714" s="54"/>
      <c r="AJ714" s="54"/>
      <c r="AK714" s="54"/>
      <c r="AL714" s="54"/>
      <c r="AN714" s="54"/>
      <c r="AO714" s="54"/>
      <c r="AP714" s="54"/>
      <c r="AQ714" s="54"/>
      <c r="AR714" s="54"/>
      <c r="AS714" s="54"/>
      <c r="AT714" s="54"/>
      <c r="AU714" s="54"/>
      <c r="AV714" s="54"/>
      <c r="AX714" s="54"/>
      <c r="AZ714" s="54"/>
      <c r="BA714" s="54"/>
      <c r="BC714" s="54"/>
      <c r="BD714" s="54"/>
      <c r="BE714" s="54"/>
      <c r="BF714" s="54"/>
      <c r="BG714" s="54"/>
      <c r="BH714" s="54"/>
      <c r="BI714" s="54"/>
      <c r="BZ714" s="3"/>
    </row>
    <row r="715" spans="3:78" ht="14.25" customHeight="1" x14ac:dyDescent="0.25">
      <c r="C715" s="53"/>
      <c r="Q715" s="54"/>
      <c r="R715" s="54"/>
      <c r="S715" s="54"/>
      <c r="T715" s="54"/>
      <c r="U715" s="54"/>
      <c r="V715" s="54"/>
      <c r="W715" s="54"/>
      <c r="X715" s="54"/>
      <c r="Y715" s="54"/>
      <c r="Z715" s="54"/>
      <c r="AB715" s="54"/>
      <c r="AC715" s="54"/>
      <c r="AD715" s="54"/>
      <c r="AE715" s="54"/>
      <c r="AF715" s="54"/>
      <c r="AG715" s="54"/>
      <c r="AH715" s="54"/>
      <c r="AI715" s="54"/>
      <c r="AJ715" s="54"/>
      <c r="AK715" s="54"/>
      <c r="AL715" s="54"/>
      <c r="AN715" s="54"/>
      <c r="AO715" s="54"/>
      <c r="AP715" s="54"/>
      <c r="AQ715" s="54"/>
      <c r="AR715" s="54"/>
      <c r="AS715" s="54"/>
      <c r="AT715" s="54"/>
      <c r="AU715" s="54"/>
      <c r="AV715" s="54"/>
      <c r="AX715" s="54"/>
      <c r="AZ715" s="54"/>
      <c r="BA715" s="54"/>
      <c r="BC715" s="54"/>
      <c r="BD715" s="54"/>
      <c r="BE715" s="54"/>
      <c r="BF715" s="54"/>
      <c r="BG715" s="54"/>
      <c r="BH715" s="54"/>
      <c r="BI715" s="54"/>
      <c r="BZ715" s="3"/>
    </row>
    <row r="716" spans="3:78" ht="14.25" customHeight="1" x14ac:dyDescent="0.25">
      <c r="C716" s="53"/>
      <c r="Q716" s="54"/>
      <c r="R716" s="54"/>
      <c r="S716" s="54"/>
      <c r="T716" s="54"/>
      <c r="U716" s="54"/>
      <c r="V716" s="54"/>
      <c r="W716" s="54"/>
      <c r="X716" s="54"/>
      <c r="Y716" s="54"/>
      <c r="Z716" s="54"/>
      <c r="AB716" s="54"/>
      <c r="AC716" s="54"/>
      <c r="AD716" s="54"/>
      <c r="AE716" s="54"/>
      <c r="AF716" s="54"/>
      <c r="AG716" s="54"/>
      <c r="AH716" s="54"/>
      <c r="AI716" s="54"/>
      <c r="AJ716" s="54"/>
      <c r="AK716" s="54"/>
      <c r="AL716" s="54"/>
      <c r="AN716" s="54"/>
      <c r="AO716" s="54"/>
      <c r="AP716" s="54"/>
      <c r="AQ716" s="54"/>
      <c r="AR716" s="54"/>
      <c r="AS716" s="54"/>
      <c r="AT716" s="54"/>
      <c r="AU716" s="54"/>
      <c r="AV716" s="54"/>
      <c r="AX716" s="54"/>
      <c r="AZ716" s="54"/>
      <c r="BA716" s="54"/>
      <c r="BC716" s="54"/>
      <c r="BD716" s="54"/>
      <c r="BE716" s="54"/>
      <c r="BF716" s="54"/>
      <c r="BG716" s="54"/>
      <c r="BH716" s="54"/>
      <c r="BI716" s="54"/>
      <c r="BZ716" s="3"/>
    </row>
    <row r="717" spans="3:78" ht="14.25" customHeight="1" x14ac:dyDescent="0.25">
      <c r="C717" s="53"/>
      <c r="Q717" s="54"/>
      <c r="R717" s="54"/>
      <c r="S717" s="54"/>
      <c r="T717" s="54"/>
      <c r="U717" s="54"/>
      <c r="V717" s="54"/>
      <c r="W717" s="54"/>
      <c r="X717" s="54"/>
      <c r="Y717" s="54"/>
      <c r="Z717" s="54"/>
      <c r="AB717" s="54"/>
      <c r="AC717" s="54"/>
      <c r="AD717" s="54"/>
      <c r="AE717" s="54"/>
      <c r="AF717" s="54"/>
      <c r="AG717" s="54"/>
      <c r="AH717" s="54"/>
      <c r="AI717" s="54"/>
      <c r="AJ717" s="54"/>
      <c r="AK717" s="54"/>
      <c r="AL717" s="54"/>
      <c r="AN717" s="54"/>
      <c r="AO717" s="54"/>
      <c r="AP717" s="54"/>
      <c r="AQ717" s="54"/>
      <c r="AR717" s="54"/>
      <c r="AS717" s="54"/>
      <c r="AT717" s="54"/>
      <c r="AU717" s="54"/>
      <c r="AV717" s="54"/>
      <c r="AX717" s="54"/>
      <c r="AZ717" s="54"/>
      <c r="BA717" s="54"/>
      <c r="BC717" s="54"/>
      <c r="BD717" s="54"/>
      <c r="BE717" s="54"/>
      <c r="BF717" s="54"/>
      <c r="BG717" s="54"/>
      <c r="BH717" s="54"/>
      <c r="BI717" s="54"/>
      <c r="BZ717" s="3"/>
    </row>
    <row r="718" spans="3:78" ht="14.25" customHeight="1" x14ac:dyDescent="0.25">
      <c r="C718" s="53"/>
      <c r="Q718" s="54"/>
      <c r="R718" s="54"/>
      <c r="S718" s="54"/>
      <c r="T718" s="54"/>
      <c r="U718" s="54"/>
      <c r="V718" s="54"/>
      <c r="W718" s="54"/>
      <c r="X718" s="54"/>
      <c r="Y718" s="54"/>
      <c r="Z718" s="54"/>
      <c r="AB718" s="54"/>
      <c r="AC718" s="54"/>
      <c r="AD718" s="54"/>
      <c r="AE718" s="54"/>
      <c r="AF718" s="54"/>
      <c r="AG718" s="54"/>
      <c r="AH718" s="54"/>
      <c r="AI718" s="54"/>
      <c r="AJ718" s="54"/>
      <c r="AK718" s="54"/>
      <c r="AL718" s="54"/>
      <c r="AN718" s="54"/>
      <c r="AO718" s="54"/>
      <c r="AP718" s="54"/>
      <c r="AQ718" s="54"/>
      <c r="AR718" s="54"/>
      <c r="AS718" s="54"/>
      <c r="AT718" s="54"/>
      <c r="AU718" s="54"/>
      <c r="AV718" s="54"/>
      <c r="AX718" s="54"/>
      <c r="AZ718" s="54"/>
      <c r="BA718" s="54"/>
      <c r="BC718" s="54"/>
      <c r="BD718" s="54"/>
      <c r="BE718" s="54"/>
      <c r="BF718" s="54"/>
      <c r="BG718" s="54"/>
      <c r="BH718" s="54"/>
      <c r="BI718" s="54"/>
      <c r="BZ718" s="3"/>
    </row>
    <row r="719" spans="3:78" ht="14.25" customHeight="1" x14ac:dyDescent="0.25">
      <c r="C719" s="53"/>
      <c r="Q719" s="54"/>
      <c r="R719" s="54"/>
      <c r="S719" s="54"/>
      <c r="T719" s="54"/>
      <c r="U719" s="54"/>
      <c r="V719" s="54"/>
      <c r="W719" s="54"/>
      <c r="X719" s="54"/>
      <c r="Y719" s="54"/>
      <c r="Z719" s="54"/>
      <c r="AB719" s="54"/>
      <c r="AC719" s="54"/>
      <c r="AD719" s="54"/>
      <c r="AE719" s="54"/>
      <c r="AF719" s="54"/>
      <c r="AG719" s="54"/>
      <c r="AH719" s="54"/>
      <c r="AI719" s="54"/>
      <c r="AJ719" s="54"/>
      <c r="AK719" s="54"/>
      <c r="AL719" s="54"/>
      <c r="AN719" s="54"/>
      <c r="AO719" s="54"/>
      <c r="AP719" s="54"/>
      <c r="AQ719" s="54"/>
      <c r="AR719" s="54"/>
      <c r="AS719" s="54"/>
      <c r="AT719" s="54"/>
      <c r="AU719" s="54"/>
      <c r="AV719" s="54"/>
      <c r="AX719" s="54"/>
      <c r="AZ719" s="54"/>
      <c r="BA719" s="54"/>
      <c r="BC719" s="54"/>
      <c r="BD719" s="54"/>
      <c r="BE719" s="54"/>
      <c r="BF719" s="54"/>
      <c r="BG719" s="54"/>
      <c r="BH719" s="54"/>
      <c r="BI719" s="54"/>
      <c r="BZ719" s="3"/>
    </row>
    <row r="720" spans="3:78" ht="14.25" customHeight="1" x14ac:dyDescent="0.25">
      <c r="C720" s="53"/>
      <c r="Q720" s="54"/>
      <c r="R720" s="54"/>
      <c r="S720" s="54"/>
      <c r="T720" s="54"/>
      <c r="U720" s="54"/>
      <c r="V720" s="54"/>
      <c r="W720" s="54"/>
      <c r="X720" s="54"/>
      <c r="Y720" s="54"/>
      <c r="Z720" s="54"/>
      <c r="AB720" s="54"/>
      <c r="AC720" s="54"/>
      <c r="AD720" s="54"/>
      <c r="AE720" s="54"/>
      <c r="AF720" s="54"/>
      <c r="AG720" s="54"/>
      <c r="AH720" s="54"/>
      <c r="AI720" s="54"/>
      <c r="AJ720" s="54"/>
      <c r="AK720" s="54"/>
      <c r="AL720" s="54"/>
      <c r="AN720" s="54"/>
      <c r="AO720" s="54"/>
      <c r="AP720" s="54"/>
      <c r="AQ720" s="54"/>
      <c r="AR720" s="54"/>
      <c r="AS720" s="54"/>
      <c r="AT720" s="54"/>
      <c r="AU720" s="54"/>
      <c r="AV720" s="54"/>
      <c r="AX720" s="54"/>
      <c r="AZ720" s="54"/>
      <c r="BA720" s="54"/>
      <c r="BC720" s="54"/>
      <c r="BD720" s="54"/>
      <c r="BE720" s="54"/>
      <c r="BF720" s="54"/>
      <c r="BG720" s="54"/>
      <c r="BH720" s="54"/>
      <c r="BI720" s="54"/>
      <c r="BZ720" s="3"/>
    </row>
    <row r="721" spans="3:78" ht="14.25" customHeight="1" x14ac:dyDescent="0.25">
      <c r="C721" s="53"/>
      <c r="Q721" s="54"/>
      <c r="R721" s="54"/>
      <c r="S721" s="54"/>
      <c r="T721" s="54"/>
      <c r="U721" s="54"/>
      <c r="V721" s="54"/>
      <c r="W721" s="54"/>
      <c r="X721" s="54"/>
      <c r="Y721" s="54"/>
      <c r="Z721" s="54"/>
      <c r="AB721" s="54"/>
      <c r="AC721" s="54"/>
      <c r="AD721" s="54"/>
      <c r="AE721" s="54"/>
      <c r="AF721" s="54"/>
      <c r="AG721" s="54"/>
      <c r="AH721" s="54"/>
      <c r="AI721" s="54"/>
      <c r="AJ721" s="54"/>
      <c r="AK721" s="54"/>
      <c r="AL721" s="54"/>
      <c r="AN721" s="54"/>
      <c r="AO721" s="54"/>
      <c r="AP721" s="54"/>
      <c r="AQ721" s="54"/>
      <c r="AR721" s="54"/>
      <c r="AS721" s="54"/>
      <c r="AT721" s="54"/>
      <c r="AU721" s="54"/>
      <c r="AV721" s="54"/>
      <c r="AX721" s="54"/>
      <c r="AZ721" s="54"/>
      <c r="BA721" s="54"/>
      <c r="BC721" s="54"/>
      <c r="BD721" s="54"/>
      <c r="BE721" s="54"/>
      <c r="BF721" s="54"/>
      <c r="BG721" s="54"/>
      <c r="BH721" s="54"/>
      <c r="BI721" s="54"/>
      <c r="BZ721" s="3"/>
    </row>
    <row r="722" spans="3:78" ht="14.25" customHeight="1" x14ac:dyDescent="0.25">
      <c r="C722" s="53"/>
      <c r="Q722" s="54"/>
      <c r="R722" s="54"/>
      <c r="S722" s="54"/>
      <c r="T722" s="54"/>
      <c r="U722" s="54"/>
      <c r="V722" s="54"/>
      <c r="W722" s="54"/>
      <c r="X722" s="54"/>
      <c r="Y722" s="54"/>
      <c r="Z722" s="54"/>
      <c r="AB722" s="54"/>
      <c r="AC722" s="54"/>
      <c r="AD722" s="54"/>
      <c r="AE722" s="54"/>
      <c r="AF722" s="54"/>
      <c r="AG722" s="54"/>
      <c r="AH722" s="54"/>
      <c r="AI722" s="54"/>
      <c r="AJ722" s="54"/>
      <c r="AK722" s="54"/>
      <c r="AL722" s="54"/>
      <c r="AN722" s="54"/>
      <c r="AO722" s="54"/>
      <c r="AP722" s="54"/>
      <c r="AQ722" s="54"/>
      <c r="AR722" s="54"/>
      <c r="AS722" s="54"/>
      <c r="AT722" s="54"/>
      <c r="AU722" s="54"/>
      <c r="AV722" s="54"/>
      <c r="AX722" s="54"/>
      <c r="AZ722" s="54"/>
      <c r="BA722" s="54"/>
      <c r="BC722" s="54"/>
      <c r="BD722" s="54"/>
      <c r="BE722" s="54"/>
      <c r="BF722" s="54"/>
      <c r="BG722" s="54"/>
      <c r="BH722" s="54"/>
      <c r="BI722" s="54"/>
      <c r="BZ722" s="3"/>
    </row>
    <row r="723" spans="3:78" ht="14.25" customHeight="1" x14ac:dyDescent="0.25">
      <c r="C723" s="53"/>
      <c r="Q723" s="54"/>
      <c r="R723" s="54"/>
      <c r="S723" s="54"/>
      <c r="T723" s="54"/>
      <c r="U723" s="54"/>
      <c r="V723" s="54"/>
      <c r="W723" s="54"/>
      <c r="X723" s="54"/>
      <c r="Y723" s="54"/>
      <c r="Z723" s="54"/>
      <c r="AB723" s="54"/>
      <c r="AC723" s="54"/>
      <c r="AD723" s="54"/>
      <c r="AE723" s="54"/>
      <c r="AF723" s="54"/>
      <c r="AG723" s="54"/>
      <c r="AH723" s="54"/>
      <c r="AI723" s="54"/>
      <c r="AJ723" s="54"/>
      <c r="AK723" s="54"/>
      <c r="AL723" s="54"/>
      <c r="AN723" s="54"/>
      <c r="AO723" s="54"/>
      <c r="AP723" s="54"/>
      <c r="AQ723" s="54"/>
      <c r="AR723" s="54"/>
      <c r="AS723" s="54"/>
      <c r="AT723" s="54"/>
      <c r="AU723" s="54"/>
      <c r="AV723" s="54"/>
      <c r="AX723" s="54"/>
      <c r="AZ723" s="54"/>
      <c r="BA723" s="54"/>
      <c r="BC723" s="54"/>
      <c r="BD723" s="54"/>
      <c r="BE723" s="54"/>
      <c r="BF723" s="54"/>
      <c r="BG723" s="54"/>
      <c r="BH723" s="54"/>
      <c r="BI723" s="54"/>
      <c r="BZ723" s="3"/>
    </row>
    <row r="724" spans="3:78" ht="14.25" customHeight="1" x14ac:dyDescent="0.25">
      <c r="C724" s="53"/>
      <c r="Q724" s="54"/>
      <c r="R724" s="54"/>
      <c r="S724" s="54"/>
      <c r="T724" s="54"/>
      <c r="U724" s="54"/>
      <c r="V724" s="54"/>
      <c r="W724" s="54"/>
      <c r="X724" s="54"/>
      <c r="Y724" s="54"/>
      <c r="Z724" s="54"/>
      <c r="AB724" s="54"/>
      <c r="AC724" s="54"/>
      <c r="AD724" s="54"/>
      <c r="AE724" s="54"/>
      <c r="AF724" s="54"/>
      <c r="AG724" s="54"/>
      <c r="AH724" s="54"/>
      <c r="AI724" s="54"/>
      <c r="AJ724" s="54"/>
      <c r="AK724" s="54"/>
      <c r="AL724" s="54"/>
      <c r="AN724" s="54"/>
      <c r="AO724" s="54"/>
      <c r="AP724" s="54"/>
      <c r="AQ724" s="54"/>
      <c r="AR724" s="54"/>
      <c r="AS724" s="54"/>
      <c r="AT724" s="54"/>
      <c r="AU724" s="54"/>
      <c r="AV724" s="54"/>
      <c r="AX724" s="54"/>
      <c r="AZ724" s="54"/>
      <c r="BA724" s="54"/>
      <c r="BC724" s="54"/>
      <c r="BD724" s="54"/>
      <c r="BE724" s="54"/>
      <c r="BF724" s="54"/>
      <c r="BG724" s="54"/>
      <c r="BH724" s="54"/>
      <c r="BI724" s="54"/>
      <c r="BZ724" s="3"/>
    </row>
    <row r="725" spans="3:78" ht="14.25" customHeight="1" x14ac:dyDescent="0.25">
      <c r="C725" s="53"/>
      <c r="Q725" s="54"/>
      <c r="R725" s="54"/>
      <c r="S725" s="54"/>
      <c r="T725" s="54"/>
      <c r="U725" s="54"/>
      <c r="V725" s="54"/>
      <c r="W725" s="54"/>
      <c r="X725" s="54"/>
      <c r="Y725" s="54"/>
      <c r="Z725" s="54"/>
      <c r="AB725" s="54"/>
      <c r="AC725" s="54"/>
      <c r="AD725" s="54"/>
      <c r="AE725" s="54"/>
      <c r="AF725" s="54"/>
      <c r="AG725" s="54"/>
      <c r="AH725" s="54"/>
      <c r="AI725" s="54"/>
      <c r="AJ725" s="54"/>
      <c r="AK725" s="54"/>
      <c r="AL725" s="54"/>
      <c r="AN725" s="54"/>
      <c r="AO725" s="54"/>
      <c r="AP725" s="54"/>
      <c r="AQ725" s="54"/>
      <c r="AR725" s="54"/>
      <c r="AS725" s="54"/>
      <c r="AT725" s="54"/>
      <c r="AU725" s="54"/>
      <c r="AV725" s="54"/>
      <c r="AX725" s="54"/>
      <c r="AZ725" s="54"/>
      <c r="BA725" s="54"/>
      <c r="BC725" s="54"/>
      <c r="BD725" s="54"/>
      <c r="BE725" s="54"/>
      <c r="BF725" s="54"/>
      <c r="BG725" s="54"/>
      <c r="BH725" s="54"/>
      <c r="BI725" s="54"/>
      <c r="BZ725" s="3"/>
    </row>
    <row r="726" spans="3:78" ht="14.25" customHeight="1" x14ac:dyDescent="0.25">
      <c r="C726" s="53"/>
      <c r="Q726" s="54"/>
      <c r="R726" s="54"/>
      <c r="S726" s="54"/>
      <c r="T726" s="54"/>
      <c r="U726" s="54"/>
      <c r="V726" s="54"/>
      <c r="W726" s="54"/>
      <c r="X726" s="54"/>
      <c r="Y726" s="54"/>
      <c r="Z726" s="54"/>
      <c r="AB726" s="54"/>
      <c r="AC726" s="54"/>
      <c r="AD726" s="54"/>
      <c r="AE726" s="54"/>
      <c r="AF726" s="54"/>
      <c r="AG726" s="54"/>
      <c r="AH726" s="54"/>
      <c r="AI726" s="54"/>
      <c r="AJ726" s="54"/>
      <c r="AK726" s="54"/>
      <c r="AL726" s="54"/>
      <c r="AN726" s="54"/>
      <c r="AO726" s="54"/>
      <c r="AP726" s="54"/>
      <c r="AQ726" s="54"/>
      <c r="AR726" s="54"/>
      <c r="AS726" s="54"/>
      <c r="AT726" s="54"/>
      <c r="AU726" s="54"/>
      <c r="AV726" s="54"/>
      <c r="AX726" s="54"/>
      <c r="AZ726" s="54"/>
      <c r="BA726" s="54"/>
      <c r="BC726" s="54"/>
      <c r="BD726" s="54"/>
      <c r="BE726" s="54"/>
      <c r="BF726" s="54"/>
      <c r="BG726" s="54"/>
      <c r="BH726" s="54"/>
      <c r="BI726" s="54"/>
      <c r="BZ726" s="3"/>
    </row>
    <row r="727" spans="3:78" ht="14.25" customHeight="1" x14ac:dyDescent="0.25">
      <c r="C727" s="53"/>
      <c r="Q727" s="54"/>
      <c r="R727" s="54"/>
      <c r="S727" s="54"/>
      <c r="T727" s="54"/>
      <c r="U727" s="54"/>
      <c r="V727" s="54"/>
      <c r="W727" s="54"/>
      <c r="X727" s="54"/>
      <c r="Y727" s="54"/>
      <c r="Z727" s="54"/>
      <c r="AB727" s="54"/>
      <c r="AC727" s="54"/>
      <c r="AD727" s="54"/>
      <c r="AE727" s="54"/>
      <c r="AF727" s="54"/>
      <c r="AG727" s="54"/>
      <c r="AH727" s="54"/>
      <c r="AI727" s="54"/>
      <c r="AJ727" s="54"/>
      <c r="AK727" s="54"/>
      <c r="AL727" s="54"/>
      <c r="AN727" s="54"/>
      <c r="AO727" s="54"/>
      <c r="AP727" s="54"/>
      <c r="AQ727" s="54"/>
      <c r="AR727" s="54"/>
      <c r="AS727" s="54"/>
      <c r="AT727" s="54"/>
      <c r="AU727" s="54"/>
      <c r="AV727" s="54"/>
      <c r="AX727" s="54"/>
      <c r="AZ727" s="54"/>
      <c r="BA727" s="54"/>
      <c r="BC727" s="54"/>
      <c r="BD727" s="54"/>
      <c r="BE727" s="54"/>
      <c r="BF727" s="54"/>
      <c r="BG727" s="54"/>
      <c r="BH727" s="54"/>
      <c r="BI727" s="54"/>
      <c r="BZ727" s="3"/>
    </row>
    <row r="728" spans="3:78" ht="14.25" customHeight="1" x14ac:dyDescent="0.25">
      <c r="C728" s="53"/>
      <c r="Q728" s="54"/>
      <c r="R728" s="54"/>
      <c r="S728" s="54"/>
      <c r="T728" s="54"/>
      <c r="U728" s="54"/>
      <c r="V728" s="54"/>
      <c r="W728" s="54"/>
      <c r="X728" s="54"/>
      <c r="Y728" s="54"/>
      <c r="Z728" s="54"/>
      <c r="AB728" s="54"/>
      <c r="AC728" s="54"/>
      <c r="AD728" s="54"/>
      <c r="AE728" s="54"/>
      <c r="AF728" s="54"/>
      <c r="AG728" s="54"/>
      <c r="AH728" s="54"/>
      <c r="AI728" s="54"/>
      <c r="AJ728" s="54"/>
      <c r="AK728" s="54"/>
      <c r="AL728" s="54"/>
      <c r="AN728" s="54"/>
      <c r="AO728" s="54"/>
      <c r="AP728" s="54"/>
      <c r="AQ728" s="54"/>
      <c r="AR728" s="54"/>
      <c r="AS728" s="54"/>
      <c r="AT728" s="54"/>
      <c r="AU728" s="54"/>
      <c r="AV728" s="54"/>
      <c r="AX728" s="54"/>
      <c r="AZ728" s="54"/>
      <c r="BA728" s="54"/>
      <c r="BC728" s="54"/>
      <c r="BD728" s="54"/>
      <c r="BE728" s="54"/>
      <c r="BF728" s="54"/>
      <c r="BG728" s="54"/>
      <c r="BH728" s="54"/>
      <c r="BI728" s="54"/>
      <c r="BZ728" s="3"/>
    </row>
    <row r="729" spans="3:78" ht="14.25" customHeight="1" x14ac:dyDescent="0.25">
      <c r="C729" s="53"/>
      <c r="Q729" s="54"/>
      <c r="R729" s="54"/>
      <c r="S729" s="54"/>
      <c r="T729" s="54"/>
      <c r="U729" s="54"/>
      <c r="V729" s="54"/>
      <c r="W729" s="54"/>
      <c r="X729" s="54"/>
      <c r="Y729" s="54"/>
      <c r="Z729" s="54"/>
      <c r="AB729" s="54"/>
      <c r="AC729" s="54"/>
      <c r="AD729" s="54"/>
      <c r="AE729" s="54"/>
      <c r="AF729" s="54"/>
      <c r="AG729" s="54"/>
      <c r="AH729" s="54"/>
      <c r="AI729" s="54"/>
      <c r="AJ729" s="54"/>
      <c r="AK729" s="54"/>
      <c r="AL729" s="54"/>
      <c r="AN729" s="54"/>
      <c r="AO729" s="54"/>
      <c r="AP729" s="54"/>
      <c r="AQ729" s="54"/>
      <c r="AR729" s="54"/>
      <c r="AS729" s="54"/>
      <c r="AT729" s="54"/>
      <c r="AU729" s="54"/>
      <c r="AV729" s="54"/>
      <c r="AX729" s="54"/>
      <c r="AZ729" s="54"/>
      <c r="BA729" s="54"/>
      <c r="BC729" s="54"/>
      <c r="BD729" s="54"/>
      <c r="BE729" s="54"/>
      <c r="BF729" s="54"/>
      <c r="BG729" s="54"/>
      <c r="BH729" s="54"/>
      <c r="BI729" s="54"/>
      <c r="BZ729" s="3"/>
    </row>
    <row r="730" spans="3:78" ht="14.25" customHeight="1" x14ac:dyDescent="0.25">
      <c r="C730" s="53"/>
      <c r="Q730" s="54"/>
      <c r="R730" s="54"/>
      <c r="S730" s="54"/>
      <c r="T730" s="54"/>
      <c r="U730" s="54"/>
      <c r="V730" s="54"/>
      <c r="W730" s="54"/>
      <c r="X730" s="54"/>
      <c r="Y730" s="54"/>
      <c r="Z730" s="54"/>
      <c r="AB730" s="54"/>
      <c r="AC730" s="54"/>
      <c r="AD730" s="54"/>
      <c r="AE730" s="54"/>
      <c r="AF730" s="54"/>
      <c r="AG730" s="54"/>
      <c r="AH730" s="54"/>
      <c r="AI730" s="54"/>
      <c r="AJ730" s="54"/>
      <c r="AK730" s="54"/>
      <c r="AL730" s="54"/>
      <c r="AN730" s="54"/>
      <c r="AO730" s="54"/>
      <c r="AP730" s="54"/>
      <c r="AQ730" s="54"/>
      <c r="AR730" s="54"/>
      <c r="AS730" s="54"/>
      <c r="AT730" s="54"/>
      <c r="AU730" s="54"/>
      <c r="AV730" s="54"/>
      <c r="AX730" s="54"/>
      <c r="AZ730" s="54"/>
      <c r="BA730" s="54"/>
      <c r="BC730" s="54"/>
      <c r="BD730" s="54"/>
      <c r="BE730" s="54"/>
      <c r="BF730" s="54"/>
      <c r="BG730" s="54"/>
      <c r="BH730" s="54"/>
      <c r="BI730" s="54"/>
      <c r="BZ730" s="3"/>
    </row>
    <row r="731" spans="3:78" ht="14.25" customHeight="1" x14ac:dyDescent="0.25">
      <c r="C731" s="53"/>
      <c r="Q731" s="54"/>
      <c r="R731" s="54"/>
      <c r="S731" s="54"/>
      <c r="T731" s="54"/>
      <c r="U731" s="54"/>
      <c r="V731" s="54"/>
      <c r="W731" s="54"/>
      <c r="X731" s="54"/>
      <c r="Y731" s="54"/>
      <c r="Z731" s="54"/>
      <c r="AB731" s="54"/>
      <c r="AC731" s="54"/>
      <c r="AD731" s="54"/>
      <c r="AE731" s="54"/>
      <c r="AF731" s="54"/>
      <c r="AG731" s="54"/>
      <c r="AH731" s="54"/>
      <c r="AI731" s="54"/>
      <c r="AJ731" s="54"/>
      <c r="AK731" s="54"/>
      <c r="AL731" s="54"/>
      <c r="AN731" s="54"/>
      <c r="AO731" s="54"/>
      <c r="AP731" s="54"/>
      <c r="AQ731" s="54"/>
      <c r="AR731" s="54"/>
      <c r="AS731" s="54"/>
      <c r="AT731" s="54"/>
      <c r="AU731" s="54"/>
      <c r="AV731" s="54"/>
      <c r="AX731" s="54"/>
      <c r="AZ731" s="54"/>
      <c r="BA731" s="54"/>
      <c r="BC731" s="54"/>
      <c r="BD731" s="54"/>
      <c r="BE731" s="54"/>
      <c r="BF731" s="54"/>
      <c r="BG731" s="54"/>
      <c r="BH731" s="54"/>
      <c r="BI731" s="54"/>
      <c r="BZ731" s="3"/>
    </row>
    <row r="732" spans="3:78" ht="14.25" customHeight="1" x14ac:dyDescent="0.25">
      <c r="C732" s="53"/>
      <c r="Q732" s="54"/>
      <c r="R732" s="54"/>
      <c r="S732" s="54"/>
      <c r="T732" s="54"/>
      <c r="U732" s="54"/>
      <c r="V732" s="54"/>
      <c r="W732" s="54"/>
      <c r="X732" s="54"/>
      <c r="Y732" s="54"/>
      <c r="Z732" s="54"/>
      <c r="AB732" s="54"/>
      <c r="AC732" s="54"/>
      <c r="AD732" s="54"/>
      <c r="AE732" s="54"/>
      <c r="AF732" s="54"/>
      <c r="AG732" s="54"/>
      <c r="AH732" s="54"/>
      <c r="AI732" s="54"/>
      <c r="AJ732" s="54"/>
      <c r="AK732" s="54"/>
      <c r="AL732" s="54"/>
      <c r="AN732" s="54"/>
      <c r="AO732" s="54"/>
      <c r="AP732" s="54"/>
      <c r="AQ732" s="54"/>
      <c r="AR732" s="54"/>
      <c r="AS732" s="54"/>
      <c r="AT732" s="54"/>
      <c r="AU732" s="54"/>
      <c r="AV732" s="54"/>
      <c r="AX732" s="54"/>
      <c r="AZ732" s="54"/>
      <c r="BA732" s="54"/>
      <c r="BC732" s="54"/>
      <c r="BD732" s="54"/>
      <c r="BE732" s="54"/>
      <c r="BF732" s="54"/>
      <c r="BG732" s="54"/>
      <c r="BH732" s="54"/>
      <c r="BI732" s="54"/>
      <c r="BZ732" s="3"/>
    </row>
    <row r="733" spans="3:78" ht="14.25" customHeight="1" x14ac:dyDescent="0.25">
      <c r="C733" s="53"/>
      <c r="Q733" s="54"/>
      <c r="R733" s="54"/>
      <c r="S733" s="54"/>
      <c r="T733" s="54"/>
      <c r="U733" s="54"/>
      <c r="V733" s="54"/>
      <c r="W733" s="54"/>
      <c r="X733" s="54"/>
      <c r="Y733" s="54"/>
      <c r="Z733" s="54"/>
      <c r="AB733" s="54"/>
      <c r="AC733" s="54"/>
      <c r="AD733" s="54"/>
      <c r="AE733" s="54"/>
      <c r="AF733" s="54"/>
      <c r="AG733" s="54"/>
      <c r="AH733" s="54"/>
      <c r="AI733" s="54"/>
      <c r="AJ733" s="54"/>
      <c r="AK733" s="54"/>
      <c r="AL733" s="54"/>
      <c r="AN733" s="54"/>
      <c r="AO733" s="54"/>
      <c r="AP733" s="54"/>
      <c r="AQ733" s="54"/>
      <c r="AR733" s="54"/>
      <c r="AS733" s="54"/>
      <c r="AT733" s="54"/>
      <c r="AU733" s="54"/>
      <c r="AV733" s="54"/>
      <c r="AX733" s="54"/>
      <c r="AZ733" s="54"/>
      <c r="BA733" s="54"/>
      <c r="BC733" s="54"/>
      <c r="BD733" s="54"/>
      <c r="BE733" s="54"/>
      <c r="BF733" s="54"/>
      <c r="BG733" s="54"/>
      <c r="BH733" s="54"/>
      <c r="BI733" s="54"/>
      <c r="BZ733" s="3"/>
    </row>
    <row r="734" spans="3:78" ht="14.25" customHeight="1" x14ac:dyDescent="0.25">
      <c r="C734" s="53"/>
      <c r="Q734" s="54"/>
      <c r="R734" s="54"/>
      <c r="S734" s="54"/>
      <c r="T734" s="54"/>
      <c r="U734" s="54"/>
      <c r="V734" s="54"/>
      <c r="W734" s="54"/>
      <c r="X734" s="54"/>
      <c r="Y734" s="54"/>
      <c r="Z734" s="54"/>
      <c r="AB734" s="54"/>
      <c r="AC734" s="54"/>
      <c r="AD734" s="54"/>
      <c r="AE734" s="54"/>
      <c r="AF734" s="54"/>
      <c r="AG734" s="54"/>
      <c r="AH734" s="54"/>
      <c r="AI734" s="54"/>
      <c r="AJ734" s="54"/>
      <c r="AK734" s="54"/>
      <c r="AL734" s="54"/>
      <c r="AN734" s="54"/>
      <c r="AO734" s="54"/>
      <c r="AP734" s="54"/>
      <c r="AQ734" s="54"/>
      <c r="AR734" s="54"/>
      <c r="AS734" s="54"/>
      <c r="AT734" s="54"/>
      <c r="AU734" s="54"/>
      <c r="AV734" s="54"/>
      <c r="AX734" s="54"/>
      <c r="AZ734" s="54"/>
      <c r="BA734" s="54"/>
      <c r="BC734" s="54"/>
      <c r="BD734" s="54"/>
      <c r="BE734" s="54"/>
      <c r="BF734" s="54"/>
      <c r="BG734" s="54"/>
      <c r="BH734" s="54"/>
      <c r="BI734" s="54"/>
      <c r="BZ734" s="3"/>
    </row>
    <row r="735" spans="3:78" ht="14.25" customHeight="1" x14ac:dyDescent="0.25">
      <c r="C735" s="53"/>
      <c r="Q735" s="54"/>
      <c r="R735" s="54"/>
      <c r="S735" s="54"/>
      <c r="T735" s="54"/>
      <c r="U735" s="54"/>
      <c r="V735" s="54"/>
      <c r="W735" s="54"/>
      <c r="X735" s="54"/>
      <c r="Y735" s="54"/>
      <c r="Z735" s="54"/>
      <c r="AB735" s="54"/>
      <c r="AC735" s="54"/>
      <c r="AD735" s="54"/>
      <c r="AE735" s="54"/>
      <c r="AF735" s="54"/>
      <c r="AG735" s="54"/>
      <c r="AH735" s="54"/>
      <c r="AI735" s="54"/>
      <c r="AJ735" s="54"/>
      <c r="AK735" s="54"/>
      <c r="AL735" s="54"/>
      <c r="AN735" s="54"/>
      <c r="AO735" s="54"/>
      <c r="AP735" s="54"/>
      <c r="AQ735" s="54"/>
      <c r="AR735" s="54"/>
      <c r="AS735" s="54"/>
      <c r="AT735" s="54"/>
      <c r="AU735" s="54"/>
      <c r="AV735" s="54"/>
      <c r="AX735" s="54"/>
      <c r="AZ735" s="54"/>
      <c r="BA735" s="54"/>
      <c r="BC735" s="54"/>
      <c r="BD735" s="54"/>
      <c r="BE735" s="54"/>
      <c r="BF735" s="54"/>
      <c r="BG735" s="54"/>
      <c r="BH735" s="54"/>
      <c r="BI735" s="54"/>
      <c r="BZ735" s="3"/>
    </row>
    <row r="736" spans="3:78" ht="14.25" customHeight="1" x14ac:dyDescent="0.25">
      <c r="C736" s="53"/>
      <c r="Q736" s="54"/>
      <c r="R736" s="54"/>
      <c r="S736" s="54"/>
      <c r="T736" s="54"/>
      <c r="U736" s="54"/>
      <c r="V736" s="54"/>
      <c r="W736" s="54"/>
      <c r="X736" s="54"/>
      <c r="Y736" s="54"/>
      <c r="Z736" s="54"/>
      <c r="AB736" s="54"/>
      <c r="AC736" s="54"/>
      <c r="AD736" s="54"/>
      <c r="AE736" s="54"/>
      <c r="AF736" s="54"/>
      <c r="AG736" s="54"/>
      <c r="AH736" s="54"/>
      <c r="AI736" s="54"/>
      <c r="AJ736" s="54"/>
      <c r="AK736" s="54"/>
      <c r="AL736" s="54"/>
      <c r="AN736" s="54"/>
      <c r="AO736" s="54"/>
      <c r="AP736" s="54"/>
      <c r="AQ736" s="54"/>
      <c r="AR736" s="54"/>
      <c r="AS736" s="54"/>
      <c r="AT736" s="54"/>
      <c r="AU736" s="54"/>
      <c r="AV736" s="54"/>
      <c r="AX736" s="54"/>
      <c r="AZ736" s="54"/>
      <c r="BA736" s="54"/>
      <c r="BC736" s="54"/>
      <c r="BD736" s="54"/>
      <c r="BE736" s="54"/>
      <c r="BF736" s="54"/>
      <c r="BG736" s="54"/>
      <c r="BH736" s="54"/>
      <c r="BI736" s="54"/>
      <c r="BZ736" s="3"/>
    </row>
    <row r="737" spans="3:78" ht="14.25" customHeight="1" x14ac:dyDescent="0.25">
      <c r="C737" s="53"/>
      <c r="Q737" s="54"/>
      <c r="R737" s="54"/>
      <c r="S737" s="54"/>
      <c r="T737" s="54"/>
      <c r="U737" s="54"/>
      <c r="V737" s="54"/>
      <c r="W737" s="54"/>
      <c r="X737" s="54"/>
      <c r="Y737" s="54"/>
      <c r="Z737" s="54"/>
      <c r="AB737" s="54"/>
      <c r="AC737" s="54"/>
      <c r="AD737" s="54"/>
      <c r="AE737" s="54"/>
      <c r="AF737" s="54"/>
      <c r="AG737" s="54"/>
      <c r="AH737" s="54"/>
      <c r="AI737" s="54"/>
      <c r="AJ737" s="54"/>
      <c r="AK737" s="54"/>
      <c r="AL737" s="54"/>
      <c r="AN737" s="54"/>
      <c r="AO737" s="54"/>
      <c r="AP737" s="54"/>
      <c r="AQ737" s="54"/>
      <c r="AR737" s="54"/>
      <c r="AS737" s="54"/>
      <c r="AT737" s="54"/>
      <c r="AU737" s="54"/>
      <c r="AV737" s="54"/>
      <c r="AX737" s="54"/>
      <c r="AZ737" s="54"/>
      <c r="BA737" s="54"/>
      <c r="BC737" s="54"/>
      <c r="BD737" s="54"/>
      <c r="BE737" s="54"/>
      <c r="BF737" s="54"/>
      <c r="BG737" s="54"/>
      <c r="BH737" s="54"/>
      <c r="BI737" s="54"/>
      <c r="BZ737" s="3"/>
    </row>
    <row r="738" spans="3:78" ht="14.25" customHeight="1" x14ac:dyDescent="0.25">
      <c r="C738" s="53"/>
      <c r="Q738" s="54"/>
      <c r="R738" s="54"/>
      <c r="S738" s="54"/>
      <c r="T738" s="54"/>
      <c r="U738" s="54"/>
      <c r="V738" s="54"/>
      <c r="W738" s="54"/>
      <c r="X738" s="54"/>
      <c r="Y738" s="54"/>
      <c r="Z738" s="54"/>
      <c r="AB738" s="54"/>
      <c r="AC738" s="54"/>
      <c r="AD738" s="54"/>
      <c r="AE738" s="54"/>
      <c r="AF738" s="54"/>
      <c r="AG738" s="54"/>
      <c r="AH738" s="54"/>
      <c r="AI738" s="54"/>
      <c r="AJ738" s="54"/>
      <c r="AK738" s="54"/>
      <c r="AL738" s="54"/>
      <c r="AN738" s="54"/>
      <c r="AO738" s="54"/>
      <c r="AP738" s="54"/>
      <c r="AQ738" s="54"/>
      <c r="AR738" s="54"/>
      <c r="AS738" s="54"/>
      <c r="AT738" s="54"/>
      <c r="AU738" s="54"/>
      <c r="AV738" s="54"/>
      <c r="AX738" s="54"/>
      <c r="AZ738" s="54"/>
      <c r="BA738" s="54"/>
      <c r="BC738" s="54"/>
      <c r="BD738" s="54"/>
      <c r="BE738" s="54"/>
      <c r="BF738" s="54"/>
      <c r="BG738" s="54"/>
      <c r="BH738" s="54"/>
      <c r="BI738" s="54"/>
      <c r="BZ738" s="3"/>
    </row>
    <row r="739" spans="3:78" ht="14.25" customHeight="1" x14ac:dyDescent="0.25">
      <c r="C739" s="53"/>
      <c r="Q739" s="54"/>
      <c r="R739" s="54"/>
      <c r="S739" s="54"/>
      <c r="T739" s="54"/>
      <c r="U739" s="54"/>
      <c r="V739" s="54"/>
      <c r="W739" s="54"/>
      <c r="X739" s="54"/>
      <c r="Y739" s="54"/>
      <c r="Z739" s="54"/>
      <c r="AB739" s="54"/>
      <c r="AC739" s="54"/>
      <c r="AD739" s="54"/>
      <c r="AE739" s="54"/>
      <c r="AF739" s="54"/>
      <c r="AG739" s="54"/>
      <c r="AH739" s="54"/>
      <c r="AI739" s="54"/>
      <c r="AJ739" s="54"/>
      <c r="AK739" s="54"/>
      <c r="AL739" s="54"/>
      <c r="AN739" s="54"/>
      <c r="AO739" s="54"/>
      <c r="AP739" s="54"/>
      <c r="AQ739" s="54"/>
      <c r="AR739" s="54"/>
      <c r="AS739" s="54"/>
      <c r="AT739" s="54"/>
      <c r="AU739" s="54"/>
      <c r="AV739" s="54"/>
      <c r="AX739" s="54"/>
      <c r="AZ739" s="54"/>
      <c r="BA739" s="54"/>
      <c r="BC739" s="54"/>
      <c r="BD739" s="54"/>
      <c r="BE739" s="54"/>
      <c r="BF739" s="54"/>
      <c r="BG739" s="54"/>
      <c r="BH739" s="54"/>
      <c r="BI739" s="54"/>
      <c r="BZ739" s="3"/>
    </row>
    <row r="740" spans="3:78" ht="14.25" customHeight="1" x14ac:dyDescent="0.25">
      <c r="C740" s="53"/>
      <c r="Q740" s="54"/>
      <c r="R740" s="54"/>
      <c r="S740" s="54"/>
      <c r="T740" s="54"/>
      <c r="U740" s="54"/>
      <c r="V740" s="54"/>
      <c r="W740" s="54"/>
      <c r="X740" s="54"/>
      <c r="Y740" s="54"/>
      <c r="Z740" s="54"/>
      <c r="AB740" s="54"/>
      <c r="AC740" s="54"/>
      <c r="AD740" s="54"/>
      <c r="AE740" s="54"/>
      <c r="AF740" s="54"/>
      <c r="AG740" s="54"/>
      <c r="AH740" s="54"/>
      <c r="AI740" s="54"/>
      <c r="AJ740" s="54"/>
      <c r="AK740" s="54"/>
      <c r="AL740" s="54"/>
      <c r="AN740" s="54"/>
      <c r="AO740" s="54"/>
      <c r="AP740" s="54"/>
      <c r="AQ740" s="54"/>
      <c r="AR740" s="54"/>
      <c r="AS740" s="54"/>
      <c r="AT740" s="54"/>
      <c r="AU740" s="54"/>
      <c r="AV740" s="54"/>
      <c r="AX740" s="54"/>
      <c r="AZ740" s="54"/>
      <c r="BA740" s="54"/>
      <c r="BC740" s="54"/>
      <c r="BD740" s="54"/>
      <c r="BE740" s="54"/>
      <c r="BF740" s="54"/>
      <c r="BG740" s="54"/>
      <c r="BH740" s="54"/>
      <c r="BI740" s="54"/>
      <c r="BZ740" s="3"/>
    </row>
    <row r="741" spans="3:78" ht="14.25" customHeight="1" x14ac:dyDescent="0.25">
      <c r="C741" s="53"/>
      <c r="Q741" s="54"/>
      <c r="R741" s="54"/>
      <c r="S741" s="54"/>
      <c r="T741" s="54"/>
      <c r="U741" s="54"/>
      <c r="V741" s="54"/>
      <c r="W741" s="54"/>
      <c r="X741" s="54"/>
      <c r="Y741" s="54"/>
      <c r="Z741" s="54"/>
      <c r="AB741" s="54"/>
      <c r="AC741" s="54"/>
      <c r="AD741" s="54"/>
      <c r="AE741" s="54"/>
      <c r="AF741" s="54"/>
      <c r="AG741" s="54"/>
      <c r="AH741" s="54"/>
      <c r="AI741" s="54"/>
      <c r="AJ741" s="54"/>
      <c r="AK741" s="54"/>
      <c r="AL741" s="54"/>
      <c r="AN741" s="54"/>
      <c r="AO741" s="54"/>
      <c r="AP741" s="54"/>
      <c r="AQ741" s="54"/>
      <c r="AR741" s="54"/>
      <c r="AS741" s="54"/>
      <c r="AT741" s="54"/>
      <c r="AU741" s="54"/>
      <c r="AV741" s="54"/>
      <c r="AX741" s="54"/>
      <c r="AZ741" s="54"/>
      <c r="BA741" s="54"/>
      <c r="BC741" s="54"/>
      <c r="BD741" s="54"/>
      <c r="BE741" s="54"/>
      <c r="BF741" s="54"/>
      <c r="BG741" s="54"/>
      <c r="BH741" s="54"/>
      <c r="BI741" s="54"/>
      <c r="BZ741" s="3"/>
    </row>
    <row r="742" spans="3:78" ht="14.25" customHeight="1" x14ac:dyDescent="0.25">
      <c r="C742" s="53"/>
      <c r="Q742" s="54"/>
      <c r="R742" s="54"/>
      <c r="S742" s="54"/>
      <c r="T742" s="54"/>
      <c r="U742" s="54"/>
      <c r="V742" s="54"/>
      <c r="W742" s="54"/>
      <c r="X742" s="54"/>
      <c r="Y742" s="54"/>
      <c r="Z742" s="54"/>
      <c r="AB742" s="54"/>
      <c r="AC742" s="54"/>
      <c r="AD742" s="54"/>
      <c r="AE742" s="54"/>
      <c r="AF742" s="54"/>
      <c r="AG742" s="54"/>
      <c r="AH742" s="54"/>
      <c r="AI742" s="54"/>
      <c r="AJ742" s="54"/>
      <c r="AK742" s="54"/>
      <c r="AL742" s="54"/>
      <c r="AN742" s="54"/>
      <c r="AO742" s="54"/>
      <c r="AP742" s="54"/>
      <c r="AQ742" s="54"/>
      <c r="AR742" s="54"/>
      <c r="AS742" s="54"/>
      <c r="AT742" s="54"/>
      <c r="AU742" s="54"/>
      <c r="AV742" s="54"/>
      <c r="AX742" s="54"/>
      <c r="AZ742" s="54"/>
      <c r="BA742" s="54"/>
      <c r="BC742" s="54"/>
      <c r="BD742" s="54"/>
      <c r="BE742" s="54"/>
      <c r="BF742" s="54"/>
      <c r="BG742" s="54"/>
      <c r="BH742" s="54"/>
      <c r="BI742" s="54"/>
      <c r="BZ742" s="3"/>
    </row>
    <row r="743" spans="3:78" ht="14.25" customHeight="1" x14ac:dyDescent="0.25">
      <c r="C743" s="53"/>
      <c r="Q743" s="54"/>
      <c r="R743" s="54"/>
      <c r="S743" s="54"/>
      <c r="T743" s="54"/>
      <c r="U743" s="54"/>
      <c r="V743" s="54"/>
      <c r="W743" s="54"/>
      <c r="X743" s="54"/>
      <c r="Y743" s="54"/>
      <c r="Z743" s="54"/>
      <c r="AB743" s="54"/>
      <c r="AC743" s="54"/>
      <c r="AD743" s="54"/>
      <c r="AE743" s="54"/>
      <c r="AF743" s="54"/>
      <c r="AG743" s="54"/>
      <c r="AH743" s="54"/>
      <c r="AI743" s="54"/>
      <c r="AJ743" s="54"/>
      <c r="AK743" s="54"/>
      <c r="AL743" s="54"/>
      <c r="AN743" s="54"/>
      <c r="AO743" s="54"/>
      <c r="AP743" s="54"/>
      <c r="AQ743" s="54"/>
      <c r="AR743" s="54"/>
      <c r="AS743" s="54"/>
      <c r="AT743" s="54"/>
      <c r="AU743" s="54"/>
      <c r="AV743" s="54"/>
      <c r="AX743" s="54"/>
      <c r="AZ743" s="54"/>
      <c r="BA743" s="54"/>
      <c r="BC743" s="54"/>
      <c r="BD743" s="54"/>
      <c r="BE743" s="54"/>
      <c r="BF743" s="54"/>
      <c r="BG743" s="54"/>
      <c r="BH743" s="54"/>
      <c r="BI743" s="54"/>
      <c r="BZ743" s="3"/>
    </row>
    <row r="744" spans="3:78" ht="14.25" customHeight="1" x14ac:dyDescent="0.25">
      <c r="C744" s="53"/>
      <c r="Q744" s="54"/>
      <c r="R744" s="54"/>
      <c r="S744" s="54"/>
      <c r="T744" s="54"/>
      <c r="U744" s="54"/>
      <c r="V744" s="54"/>
      <c r="W744" s="54"/>
      <c r="X744" s="54"/>
      <c r="Y744" s="54"/>
      <c r="Z744" s="54"/>
      <c r="AB744" s="54"/>
      <c r="AC744" s="54"/>
      <c r="AD744" s="54"/>
      <c r="AE744" s="54"/>
      <c r="AF744" s="54"/>
      <c r="AG744" s="54"/>
      <c r="AH744" s="54"/>
      <c r="AI744" s="54"/>
      <c r="AJ744" s="54"/>
      <c r="AK744" s="54"/>
      <c r="AL744" s="54"/>
      <c r="AN744" s="54"/>
      <c r="AO744" s="54"/>
      <c r="AP744" s="54"/>
      <c r="AQ744" s="54"/>
      <c r="AR744" s="54"/>
      <c r="AS744" s="54"/>
      <c r="AT744" s="54"/>
      <c r="AU744" s="54"/>
      <c r="AV744" s="54"/>
      <c r="AX744" s="54"/>
      <c r="AZ744" s="54"/>
      <c r="BA744" s="54"/>
      <c r="BC744" s="54"/>
      <c r="BD744" s="54"/>
      <c r="BE744" s="54"/>
      <c r="BF744" s="54"/>
      <c r="BG744" s="54"/>
      <c r="BH744" s="54"/>
      <c r="BI744" s="54"/>
      <c r="BZ744" s="3"/>
    </row>
    <row r="745" spans="3:78" ht="14.25" customHeight="1" x14ac:dyDescent="0.25">
      <c r="C745" s="53"/>
      <c r="Q745" s="54"/>
      <c r="R745" s="54"/>
      <c r="S745" s="54"/>
      <c r="T745" s="54"/>
      <c r="U745" s="54"/>
      <c r="V745" s="54"/>
      <c r="W745" s="54"/>
      <c r="X745" s="54"/>
      <c r="Y745" s="54"/>
      <c r="Z745" s="54"/>
      <c r="AB745" s="54"/>
      <c r="AC745" s="54"/>
      <c r="AD745" s="54"/>
      <c r="AE745" s="54"/>
      <c r="AF745" s="54"/>
      <c r="AG745" s="54"/>
      <c r="AH745" s="54"/>
      <c r="AI745" s="54"/>
      <c r="AJ745" s="54"/>
      <c r="AK745" s="54"/>
      <c r="AL745" s="54"/>
      <c r="AN745" s="54"/>
      <c r="AO745" s="54"/>
      <c r="AP745" s="54"/>
      <c r="AQ745" s="54"/>
      <c r="AR745" s="54"/>
      <c r="AS745" s="54"/>
      <c r="AT745" s="54"/>
      <c r="AU745" s="54"/>
      <c r="AV745" s="54"/>
      <c r="AX745" s="54"/>
      <c r="AZ745" s="54"/>
      <c r="BA745" s="54"/>
      <c r="BC745" s="54"/>
      <c r="BD745" s="54"/>
      <c r="BE745" s="54"/>
      <c r="BF745" s="54"/>
      <c r="BG745" s="54"/>
      <c r="BH745" s="54"/>
      <c r="BI745" s="54"/>
      <c r="BZ745" s="3"/>
    </row>
    <row r="746" spans="3:78" ht="14.25" customHeight="1" x14ac:dyDescent="0.25">
      <c r="C746" s="53"/>
      <c r="Q746" s="54"/>
      <c r="R746" s="54"/>
      <c r="S746" s="54"/>
      <c r="T746" s="54"/>
      <c r="U746" s="54"/>
      <c r="V746" s="54"/>
      <c r="W746" s="54"/>
      <c r="X746" s="54"/>
      <c r="Y746" s="54"/>
      <c r="Z746" s="54"/>
      <c r="AB746" s="54"/>
      <c r="AC746" s="54"/>
      <c r="AD746" s="54"/>
      <c r="AE746" s="54"/>
      <c r="AF746" s="54"/>
      <c r="AG746" s="54"/>
      <c r="AH746" s="54"/>
      <c r="AI746" s="54"/>
      <c r="AJ746" s="54"/>
      <c r="AK746" s="54"/>
      <c r="AL746" s="54"/>
      <c r="AN746" s="54"/>
      <c r="AO746" s="54"/>
      <c r="AP746" s="54"/>
      <c r="AQ746" s="54"/>
      <c r="AR746" s="54"/>
      <c r="AS746" s="54"/>
      <c r="AT746" s="54"/>
      <c r="AU746" s="54"/>
      <c r="AV746" s="54"/>
      <c r="AX746" s="54"/>
      <c r="AZ746" s="54"/>
      <c r="BA746" s="54"/>
      <c r="BC746" s="54"/>
      <c r="BD746" s="54"/>
      <c r="BE746" s="54"/>
      <c r="BF746" s="54"/>
      <c r="BG746" s="54"/>
      <c r="BH746" s="54"/>
      <c r="BI746" s="54"/>
      <c r="BZ746" s="3"/>
    </row>
    <row r="747" spans="3:78" ht="14.25" customHeight="1" x14ac:dyDescent="0.25">
      <c r="C747" s="53"/>
      <c r="Q747" s="54"/>
      <c r="R747" s="54"/>
      <c r="S747" s="54"/>
      <c r="T747" s="54"/>
      <c r="U747" s="54"/>
      <c r="V747" s="54"/>
      <c r="W747" s="54"/>
      <c r="X747" s="54"/>
      <c r="Y747" s="54"/>
      <c r="Z747" s="54"/>
      <c r="AB747" s="54"/>
      <c r="AC747" s="54"/>
      <c r="AD747" s="54"/>
      <c r="AE747" s="54"/>
      <c r="AF747" s="54"/>
      <c r="AG747" s="54"/>
      <c r="AH747" s="54"/>
      <c r="AI747" s="54"/>
      <c r="AJ747" s="54"/>
      <c r="AK747" s="54"/>
      <c r="AL747" s="54"/>
      <c r="AN747" s="54"/>
      <c r="AO747" s="54"/>
      <c r="AP747" s="54"/>
      <c r="AQ747" s="54"/>
      <c r="AR747" s="54"/>
      <c r="AS747" s="54"/>
      <c r="AT747" s="54"/>
      <c r="AU747" s="54"/>
      <c r="AV747" s="54"/>
      <c r="AX747" s="54"/>
      <c r="AZ747" s="54"/>
      <c r="BA747" s="54"/>
      <c r="BC747" s="54"/>
      <c r="BD747" s="54"/>
      <c r="BE747" s="54"/>
      <c r="BF747" s="54"/>
      <c r="BG747" s="54"/>
      <c r="BH747" s="54"/>
      <c r="BI747" s="54"/>
      <c r="BZ747" s="3"/>
    </row>
    <row r="748" spans="3:78" ht="14.25" customHeight="1" x14ac:dyDescent="0.25">
      <c r="C748" s="53"/>
      <c r="Q748" s="54"/>
      <c r="R748" s="54"/>
      <c r="S748" s="54"/>
      <c r="T748" s="54"/>
      <c r="U748" s="54"/>
      <c r="V748" s="54"/>
      <c r="W748" s="54"/>
      <c r="X748" s="54"/>
      <c r="Y748" s="54"/>
      <c r="Z748" s="54"/>
      <c r="AB748" s="54"/>
      <c r="AC748" s="54"/>
      <c r="AD748" s="54"/>
      <c r="AE748" s="54"/>
      <c r="AF748" s="54"/>
      <c r="AG748" s="54"/>
      <c r="AH748" s="54"/>
      <c r="AI748" s="54"/>
      <c r="AJ748" s="54"/>
      <c r="AK748" s="54"/>
      <c r="AL748" s="54"/>
      <c r="AN748" s="54"/>
      <c r="AO748" s="54"/>
      <c r="AP748" s="54"/>
      <c r="AQ748" s="54"/>
      <c r="AR748" s="54"/>
      <c r="AS748" s="54"/>
      <c r="AT748" s="54"/>
      <c r="AU748" s="54"/>
      <c r="AV748" s="54"/>
      <c r="AX748" s="54"/>
      <c r="AZ748" s="54"/>
      <c r="BA748" s="54"/>
      <c r="BC748" s="54"/>
      <c r="BD748" s="54"/>
      <c r="BE748" s="54"/>
      <c r="BF748" s="54"/>
      <c r="BG748" s="54"/>
      <c r="BH748" s="54"/>
      <c r="BI748" s="54"/>
      <c r="BZ748" s="3"/>
    </row>
    <row r="749" spans="3:78" ht="14.25" customHeight="1" x14ac:dyDescent="0.25">
      <c r="C749" s="53"/>
      <c r="Q749" s="54"/>
      <c r="R749" s="54"/>
      <c r="S749" s="54"/>
      <c r="T749" s="54"/>
      <c r="U749" s="54"/>
      <c r="V749" s="54"/>
      <c r="W749" s="54"/>
      <c r="X749" s="54"/>
      <c r="Y749" s="54"/>
      <c r="Z749" s="54"/>
      <c r="AB749" s="54"/>
      <c r="AC749" s="54"/>
      <c r="AD749" s="54"/>
      <c r="AE749" s="54"/>
      <c r="AF749" s="54"/>
      <c r="AG749" s="54"/>
      <c r="AH749" s="54"/>
      <c r="AI749" s="54"/>
      <c r="AJ749" s="54"/>
      <c r="AK749" s="54"/>
      <c r="AL749" s="54"/>
      <c r="AN749" s="54"/>
      <c r="AO749" s="54"/>
      <c r="AP749" s="54"/>
      <c r="AQ749" s="54"/>
      <c r="AR749" s="54"/>
      <c r="AS749" s="54"/>
      <c r="AT749" s="54"/>
      <c r="AU749" s="54"/>
      <c r="AV749" s="54"/>
      <c r="AX749" s="54"/>
      <c r="AZ749" s="54"/>
      <c r="BA749" s="54"/>
      <c r="BC749" s="54"/>
      <c r="BD749" s="54"/>
      <c r="BE749" s="54"/>
      <c r="BF749" s="54"/>
      <c r="BG749" s="54"/>
      <c r="BH749" s="54"/>
      <c r="BI749" s="54"/>
      <c r="BZ749" s="3"/>
    </row>
    <row r="750" spans="3:78" ht="14.25" customHeight="1" x14ac:dyDescent="0.25">
      <c r="C750" s="53"/>
      <c r="Q750" s="54"/>
      <c r="R750" s="54"/>
      <c r="S750" s="54"/>
      <c r="T750" s="54"/>
      <c r="U750" s="54"/>
      <c r="V750" s="54"/>
      <c r="W750" s="54"/>
      <c r="X750" s="54"/>
      <c r="Y750" s="54"/>
      <c r="Z750" s="54"/>
      <c r="AB750" s="54"/>
      <c r="AC750" s="54"/>
      <c r="AD750" s="54"/>
      <c r="AE750" s="54"/>
      <c r="AF750" s="54"/>
      <c r="AG750" s="54"/>
      <c r="AH750" s="54"/>
      <c r="AI750" s="54"/>
      <c r="AJ750" s="54"/>
      <c r="AK750" s="54"/>
      <c r="AL750" s="54"/>
      <c r="AN750" s="54"/>
      <c r="AO750" s="54"/>
      <c r="AP750" s="54"/>
      <c r="AQ750" s="54"/>
      <c r="AR750" s="54"/>
      <c r="AS750" s="54"/>
      <c r="AT750" s="54"/>
      <c r="AU750" s="54"/>
      <c r="AV750" s="54"/>
      <c r="AX750" s="54"/>
      <c r="AZ750" s="54"/>
      <c r="BA750" s="54"/>
      <c r="BC750" s="54"/>
      <c r="BD750" s="54"/>
      <c r="BE750" s="54"/>
      <c r="BF750" s="54"/>
      <c r="BG750" s="54"/>
      <c r="BH750" s="54"/>
      <c r="BI750" s="54"/>
      <c r="BZ750" s="3"/>
    </row>
    <row r="751" spans="3:78" ht="14.25" customHeight="1" x14ac:dyDescent="0.25">
      <c r="C751" s="53"/>
      <c r="Q751" s="54"/>
      <c r="R751" s="54"/>
      <c r="S751" s="54"/>
      <c r="T751" s="54"/>
      <c r="U751" s="54"/>
      <c r="V751" s="54"/>
      <c r="W751" s="54"/>
      <c r="X751" s="54"/>
      <c r="Y751" s="54"/>
      <c r="Z751" s="54"/>
      <c r="AB751" s="54"/>
      <c r="AC751" s="54"/>
      <c r="AD751" s="54"/>
      <c r="AE751" s="54"/>
      <c r="AF751" s="54"/>
      <c r="AG751" s="54"/>
      <c r="AH751" s="54"/>
      <c r="AI751" s="54"/>
      <c r="AJ751" s="54"/>
      <c r="AK751" s="54"/>
      <c r="AL751" s="54"/>
      <c r="AN751" s="54"/>
      <c r="AO751" s="54"/>
      <c r="AP751" s="54"/>
      <c r="AQ751" s="54"/>
      <c r="AR751" s="54"/>
      <c r="AS751" s="54"/>
      <c r="AT751" s="54"/>
      <c r="AU751" s="54"/>
      <c r="AV751" s="54"/>
      <c r="AX751" s="54"/>
      <c r="AZ751" s="54"/>
      <c r="BA751" s="54"/>
      <c r="BC751" s="54"/>
      <c r="BD751" s="54"/>
      <c r="BE751" s="54"/>
      <c r="BF751" s="54"/>
      <c r="BG751" s="54"/>
      <c r="BH751" s="54"/>
      <c r="BI751" s="54"/>
      <c r="BZ751" s="3"/>
    </row>
    <row r="752" spans="3:78" ht="14.25" customHeight="1" x14ac:dyDescent="0.25">
      <c r="C752" s="53"/>
      <c r="Q752" s="54"/>
      <c r="R752" s="54"/>
      <c r="S752" s="54"/>
      <c r="T752" s="54"/>
      <c r="U752" s="54"/>
      <c r="V752" s="54"/>
      <c r="W752" s="54"/>
      <c r="X752" s="54"/>
      <c r="Y752" s="54"/>
      <c r="Z752" s="54"/>
      <c r="AB752" s="54"/>
      <c r="AC752" s="54"/>
      <c r="AD752" s="54"/>
      <c r="AE752" s="54"/>
      <c r="AF752" s="54"/>
      <c r="AG752" s="54"/>
      <c r="AH752" s="54"/>
      <c r="AI752" s="54"/>
      <c r="AJ752" s="54"/>
      <c r="AK752" s="54"/>
      <c r="AL752" s="54"/>
      <c r="AN752" s="54"/>
      <c r="AO752" s="54"/>
      <c r="AP752" s="54"/>
      <c r="AQ752" s="54"/>
      <c r="AR752" s="54"/>
      <c r="AS752" s="54"/>
      <c r="AT752" s="54"/>
      <c r="AU752" s="54"/>
      <c r="AV752" s="54"/>
      <c r="AX752" s="54"/>
      <c r="AZ752" s="54"/>
      <c r="BA752" s="54"/>
      <c r="BC752" s="54"/>
      <c r="BD752" s="54"/>
      <c r="BE752" s="54"/>
      <c r="BF752" s="54"/>
      <c r="BG752" s="54"/>
      <c r="BH752" s="54"/>
      <c r="BI752" s="54"/>
      <c r="BZ752" s="3"/>
    </row>
    <row r="753" spans="3:78" ht="14.25" customHeight="1" x14ac:dyDescent="0.25">
      <c r="C753" s="53"/>
      <c r="Q753" s="54"/>
      <c r="R753" s="54"/>
      <c r="S753" s="54"/>
      <c r="T753" s="54"/>
      <c r="U753" s="54"/>
      <c r="V753" s="54"/>
      <c r="W753" s="54"/>
      <c r="X753" s="54"/>
      <c r="Y753" s="54"/>
      <c r="Z753" s="54"/>
      <c r="AB753" s="54"/>
      <c r="AC753" s="54"/>
      <c r="AD753" s="54"/>
      <c r="AE753" s="54"/>
      <c r="AF753" s="54"/>
      <c r="AG753" s="54"/>
      <c r="AH753" s="54"/>
      <c r="AI753" s="54"/>
      <c r="AJ753" s="54"/>
      <c r="AK753" s="54"/>
      <c r="AL753" s="54"/>
      <c r="AN753" s="54"/>
      <c r="AO753" s="54"/>
      <c r="AP753" s="54"/>
      <c r="AQ753" s="54"/>
      <c r="AR753" s="54"/>
      <c r="AS753" s="54"/>
      <c r="AT753" s="54"/>
      <c r="AU753" s="54"/>
      <c r="AV753" s="54"/>
      <c r="AX753" s="54"/>
      <c r="AZ753" s="54"/>
      <c r="BA753" s="54"/>
      <c r="BC753" s="54"/>
      <c r="BD753" s="54"/>
      <c r="BE753" s="54"/>
      <c r="BF753" s="54"/>
      <c r="BG753" s="54"/>
      <c r="BH753" s="54"/>
      <c r="BI753" s="54"/>
      <c r="BZ753" s="3"/>
    </row>
    <row r="754" spans="3:78" ht="14.25" customHeight="1" x14ac:dyDescent="0.25">
      <c r="C754" s="53"/>
      <c r="Q754" s="54"/>
      <c r="R754" s="54"/>
      <c r="S754" s="54"/>
      <c r="T754" s="54"/>
      <c r="U754" s="54"/>
      <c r="V754" s="54"/>
      <c r="W754" s="54"/>
      <c r="X754" s="54"/>
      <c r="Y754" s="54"/>
      <c r="Z754" s="54"/>
      <c r="AB754" s="54"/>
      <c r="AC754" s="54"/>
      <c r="AD754" s="54"/>
      <c r="AE754" s="54"/>
      <c r="AF754" s="54"/>
      <c r="AG754" s="54"/>
      <c r="AH754" s="54"/>
      <c r="AI754" s="54"/>
      <c r="AJ754" s="54"/>
      <c r="AK754" s="54"/>
      <c r="AL754" s="54"/>
      <c r="AN754" s="54"/>
      <c r="AO754" s="54"/>
      <c r="AP754" s="54"/>
      <c r="AQ754" s="54"/>
      <c r="AR754" s="54"/>
      <c r="AS754" s="54"/>
      <c r="AT754" s="54"/>
      <c r="AU754" s="54"/>
      <c r="AV754" s="54"/>
      <c r="AX754" s="54"/>
      <c r="AZ754" s="54"/>
      <c r="BA754" s="54"/>
      <c r="BC754" s="54"/>
      <c r="BD754" s="54"/>
      <c r="BE754" s="54"/>
      <c r="BF754" s="54"/>
      <c r="BG754" s="54"/>
      <c r="BH754" s="54"/>
      <c r="BI754" s="54"/>
      <c r="BZ754" s="3"/>
    </row>
    <row r="755" spans="3:78" ht="14.25" customHeight="1" x14ac:dyDescent="0.25">
      <c r="C755" s="53"/>
      <c r="Q755" s="54"/>
      <c r="R755" s="54"/>
      <c r="S755" s="54"/>
      <c r="T755" s="54"/>
      <c r="U755" s="54"/>
      <c r="V755" s="54"/>
      <c r="W755" s="54"/>
      <c r="X755" s="54"/>
      <c r="Y755" s="54"/>
      <c r="Z755" s="54"/>
      <c r="AB755" s="54"/>
      <c r="AC755" s="54"/>
      <c r="AD755" s="54"/>
      <c r="AE755" s="54"/>
      <c r="AF755" s="54"/>
      <c r="AG755" s="54"/>
      <c r="AH755" s="54"/>
      <c r="AI755" s="54"/>
      <c r="AJ755" s="54"/>
      <c r="AK755" s="54"/>
      <c r="AL755" s="54"/>
      <c r="AN755" s="54"/>
      <c r="AO755" s="54"/>
      <c r="AP755" s="54"/>
      <c r="AQ755" s="54"/>
      <c r="AR755" s="54"/>
      <c r="AS755" s="54"/>
      <c r="AT755" s="54"/>
      <c r="AU755" s="54"/>
      <c r="AV755" s="54"/>
      <c r="AX755" s="54"/>
      <c r="AZ755" s="54"/>
      <c r="BA755" s="54"/>
      <c r="BC755" s="54"/>
      <c r="BD755" s="54"/>
      <c r="BE755" s="54"/>
      <c r="BF755" s="54"/>
      <c r="BG755" s="54"/>
      <c r="BH755" s="54"/>
      <c r="BI755" s="54"/>
      <c r="BZ755" s="3"/>
    </row>
    <row r="756" spans="3:78" ht="14.25" customHeight="1" x14ac:dyDescent="0.25">
      <c r="C756" s="53"/>
      <c r="Q756" s="54"/>
      <c r="R756" s="54"/>
      <c r="S756" s="54"/>
      <c r="T756" s="54"/>
      <c r="U756" s="54"/>
      <c r="V756" s="54"/>
      <c r="W756" s="54"/>
      <c r="X756" s="54"/>
      <c r="Y756" s="54"/>
      <c r="Z756" s="54"/>
      <c r="AB756" s="54"/>
      <c r="AC756" s="54"/>
      <c r="AD756" s="54"/>
      <c r="AE756" s="54"/>
      <c r="AF756" s="54"/>
      <c r="AG756" s="54"/>
      <c r="AH756" s="54"/>
      <c r="AI756" s="54"/>
      <c r="AJ756" s="54"/>
      <c r="AK756" s="54"/>
      <c r="AL756" s="54"/>
      <c r="AN756" s="54"/>
      <c r="AO756" s="54"/>
      <c r="AP756" s="54"/>
      <c r="AQ756" s="54"/>
      <c r="AR756" s="54"/>
      <c r="AS756" s="54"/>
      <c r="AT756" s="54"/>
      <c r="AU756" s="54"/>
      <c r="AV756" s="54"/>
      <c r="AX756" s="54"/>
      <c r="AZ756" s="54"/>
      <c r="BA756" s="54"/>
      <c r="BC756" s="54"/>
      <c r="BD756" s="54"/>
      <c r="BE756" s="54"/>
      <c r="BF756" s="54"/>
      <c r="BG756" s="54"/>
      <c r="BH756" s="54"/>
      <c r="BI756" s="54"/>
      <c r="BZ756" s="3"/>
    </row>
    <row r="757" spans="3:78" ht="14.25" customHeight="1" x14ac:dyDescent="0.25">
      <c r="C757" s="53"/>
      <c r="Q757" s="54"/>
      <c r="R757" s="54"/>
      <c r="S757" s="54"/>
      <c r="T757" s="54"/>
      <c r="U757" s="54"/>
      <c r="V757" s="54"/>
      <c r="W757" s="54"/>
      <c r="X757" s="54"/>
      <c r="Y757" s="54"/>
      <c r="Z757" s="54"/>
      <c r="AB757" s="54"/>
      <c r="AC757" s="54"/>
      <c r="AD757" s="54"/>
      <c r="AE757" s="54"/>
      <c r="AF757" s="54"/>
      <c r="AG757" s="54"/>
      <c r="AH757" s="54"/>
      <c r="AI757" s="54"/>
      <c r="AJ757" s="54"/>
      <c r="AK757" s="54"/>
      <c r="AL757" s="54"/>
      <c r="AN757" s="54"/>
      <c r="AO757" s="54"/>
      <c r="AP757" s="54"/>
      <c r="AQ757" s="54"/>
      <c r="AR757" s="54"/>
      <c r="AS757" s="54"/>
      <c r="AT757" s="54"/>
      <c r="AU757" s="54"/>
      <c r="AV757" s="54"/>
      <c r="AX757" s="54"/>
      <c r="AZ757" s="54"/>
      <c r="BA757" s="54"/>
      <c r="BC757" s="54"/>
      <c r="BD757" s="54"/>
      <c r="BE757" s="54"/>
      <c r="BF757" s="54"/>
      <c r="BG757" s="54"/>
      <c r="BH757" s="54"/>
      <c r="BI757" s="54"/>
      <c r="BZ757" s="3"/>
    </row>
    <row r="758" spans="3:78" ht="14.25" customHeight="1" x14ac:dyDescent="0.25">
      <c r="C758" s="53"/>
      <c r="Q758" s="54"/>
      <c r="R758" s="54"/>
      <c r="S758" s="54"/>
      <c r="T758" s="54"/>
      <c r="U758" s="54"/>
      <c r="V758" s="54"/>
      <c r="W758" s="54"/>
      <c r="X758" s="54"/>
      <c r="Y758" s="54"/>
      <c r="Z758" s="54"/>
      <c r="AB758" s="54"/>
      <c r="AC758" s="54"/>
      <c r="AD758" s="54"/>
      <c r="AE758" s="54"/>
      <c r="AF758" s="54"/>
      <c r="AG758" s="54"/>
      <c r="AH758" s="54"/>
      <c r="AI758" s="54"/>
      <c r="AJ758" s="54"/>
      <c r="AK758" s="54"/>
      <c r="AL758" s="54"/>
      <c r="AN758" s="54"/>
      <c r="AO758" s="54"/>
      <c r="AP758" s="54"/>
      <c r="AQ758" s="54"/>
      <c r="AR758" s="54"/>
      <c r="AS758" s="54"/>
      <c r="AT758" s="54"/>
      <c r="AU758" s="54"/>
      <c r="AV758" s="54"/>
      <c r="AX758" s="54"/>
      <c r="AZ758" s="54"/>
      <c r="BA758" s="54"/>
      <c r="BC758" s="54"/>
      <c r="BD758" s="54"/>
      <c r="BE758" s="54"/>
      <c r="BF758" s="54"/>
      <c r="BG758" s="54"/>
      <c r="BH758" s="54"/>
      <c r="BI758" s="54"/>
      <c r="BZ758" s="3"/>
    </row>
    <row r="759" spans="3:78" ht="14.25" customHeight="1" x14ac:dyDescent="0.25">
      <c r="C759" s="53"/>
      <c r="Q759" s="54"/>
      <c r="R759" s="54"/>
      <c r="S759" s="54"/>
      <c r="T759" s="54"/>
      <c r="U759" s="54"/>
      <c r="V759" s="54"/>
      <c r="W759" s="54"/>
      <c r="X759" s="54"/>
      <c r="Y759" s="54"/>
      <c r="Z759" s="54"/>
      <c r="AB759" s="54"/>
      <c r="AC759" s="54"/>
      <c r="AD759" s="54"/>
      <c r="AE759" s="54"/>
      <c r="AF759" s="54"/>
      <c r="AG759" s="54"/>
      <c r="AH759" s="54"/>
      <c r="AI759" s="54"/>
      <c r="AJ759" s="54"/>
      <c r="AK759" s="54"/>
      <c r="AL759" s="54"/>
      <c r="AN759" s="54"/>
      <c r="AO759" s="54"/>
      <c r="AP759" s="54"/>
      <c r="AQ759" s="54"/>
      <c r="AR759" s="54"/>
      <c r="AS759" s="54"/>
      <c r="AT759" s="54"/>
      <c r="AU759" s="54"/>
      <c r="AV759" s="54"/>
      <c r="AX759" s="54"/>
      <c r="AZ759" s="54"/>
      <c r="BA759" s="54"/>
      <c r="BC759" s="54"/>
      <c r="BD759" s="54"/>
      <c r="BE759" s="54"/>
      <c r="BF759" s="54"/>
      <c r="BG759" s="54"/>
      <c r="BH759" s="54"/>
      <c r="BI759" s="54"/>
      <c r="BZ759" s="3"/>
    </row>
    <row r="760" spans="3:78" ht="14.25" customHeight="1" x14ac:dyDescent="0.25">
      <c r="C760" s="53"/>
      <c r="Q760" s="54"/>
      <c r="R760" s="54"/>
      <c r="S760" s="54"/>
      <c r="T760" s="54"/>
      <c r="U760" s="54"/>
      <c r="V760" s="54"/>
      <c r="W760" s="54"/>
      <c r="X760" s="54"/>
      <c r="Y760" s="54"/>
      <c r="Z760" s="54"/>
      <c r="AB760" s="54"/>
      <c r="AC760" s="54"/>
      <c r="AD760" s="54"/>
      <c r="AE760" s="54"/>
      <c r="AF760" s="54"/>
      <c r="AG760" s="54"/>
      <c r="AH760" s="54"/>
      <c r="AI760" s="54"/>
      <c r="AJ760" s="54"/>
      <c r="AK760" s="54"/>
      <c r="AL760" s="54"/>
      <c r="AN760" s="54"/>
      <c r="AO760" s="54"/>
      <c r="AP760" s="54"/>
      <c r="AQ760" s="54"/>
      <c r="AR760" s="54"/>
      <c r="AS760" s="54"/>
      <c r="AT760" s="54"/>
      <c r="AU760" s="54"/>
      <c r="AV760" s="54"/>
      <c r="AX760" s="54"/>
      <c r="AZ760" s="54"/>
      <c r="BA760" s="54"/>
      <c r="BC760" s="54"/>
      <c r="BD760" s="54"/>
      <c r="BE760" s="54"/>
      <c r="BF760" s="54"/>
      <c r="BG760" s="54"/>
      <c r="BH760" s="54"/>
      <c r="BI760" s="54"/>
      <c r="BZ760" s="3"/>
    </row>
    <row r="761" spans="3:78" ht="14.25" customHeight="1" x14ac:dyDescent="0.25">
      <c r="C761" s="53"/>
      <c r="Q761" s="54"/>
      <c r="R761" s="54"/>
      <c r="S761" s="54"/>
      <c r="T761" s="54"/>
      <c r="U761" s="54"/>
      <c r="V761" s="54"/>
      <c r="W761" s="54"/>
      <c r="X761" s="54"/>
      <c r="Y761" s="54"/>
      <c r="Z761" s="54"/>
      <c r="AB761" s="54"/>
      <c r="AC761" s="54"/>
      <c r="AD761" s="54"/>
      <c r="AE761" s="54"/>
      <c r="AF761" s="54"/>
      <c r="AG761" s="54"/>
      <c r="AH761" s="54"/>
      <c r="AI761" s="54"/>
      <c r="AJ761" s="54"/>
      <c r="AK761" s="54"/>
      <c r="AL761" s="54"/>
      <c r="AN761" s="54"/>
      <c r="AO761" s="54"/>
      <c r="AP761" s="54"/>
      <c r="AQ761" s="54"/>
      <c r="AR761" s="54"/>
      <c r="AS761" s="54"/>
      <c r="AT761" s="54"/>
      <c r="AU761" s="54"/>
      <c r="AV761" s="54"/>
      <c r="AX761" s="54"/>
      <c r="AZ761" s="54"/>
      <c r="BA761" s="54"/>
      <c r="BC761" s="54"/>
      <c r="BD761" s="54"/>
      <c r="BE761" s="54"/>
      <c r="BF761" s="54"/>
      <c r="BG761" s="54"/>
      <c r="BH761" s="54"/>
      <c r="BI761" s="54"/>
      <c r="BZ761" s="3"/>
    </row>
    <row r="762" spans="3:78" ht="14.25" customHeight="1" x14ac:dyDescent="0.25">
      <c r="C762" s="53"/>
      <c r="Q762" s="54"/>
      <c r="R762" s="54"/>
      <c r="S762" s="54"/>
      <c r="T762" s="54"/>
      <c r="U762" s="54"/>
      <c r="V762" s="54"/>
      <c r="W762" s="54"/>
      <c r="X762" s="54"/>
      <c r="Y762" s="54"/>
      <c r="Z762" s="54"/>
      <c r="AB762" s="54"/>
      <c r="AC762" s="54"/>
      <c r="AD762" s="54"/>
      <c r="AE762" s="54"/>
      <c r="AF762" s="54"/>
      <c r="AG762" s="54"/>
      <c r="AH762" s="54"/>
      <c r="AI762" s="54"/>
      <c r="AJ762" s="54"/>
      <c r="AK762" s="54"/>
      <c r="AL762" s="54"/>
      <c r="AN762" s="54"/>
      <c r="AO762" s="54"/>
      <c r="AP762" s="54"/>
      <c r="AQ762" s="54"/>
      <c r="AR762" s="54"/>
      <c r="AS762" s="54"/>
      <c r="AT762" s="54"/>
      <c r="AU762" s="54"/>
      <c r="AV762" s="54"/>
      <c r="AX762" s="54"/>
      <c r="AZ762" s="54"/>
      <c r="BA762" s="54"/>
      <c r="BC762" s="54"/>
      <c r="BD762" s="54"/>
      <c r="BE762" s="54"/>
      <c r="BF762" s="54"/>
      <c r="BG762" s="54"/>
      <c r="BH762" s="54"/>
      <c r="BI762" s="54"/>
      <c r="BZ762" s="3"/>
    </row>
    <row r="763" spans="3:78" ht="14.25" customHeight="1" x14ac:dyDescent="0.25">
      <c r="C763" s="53"/>
      <c r="Q763" s="54"/>
      <c r="R763" s="54"/>
      <c r="S763" s="54"/>
      <c r="T763" s="54"/>
      <c r="U763" s="54"/>
      <c r="V763" s="54"/>
      <c r="W763" s="54"/>
      <c r="X763" s="54"/>
      <c r="Y763" s="54"/>
      <c r="Z763" s="54"/>
      <c r="AB763" s="54"/>
      <c r="AC763" s="54"/>
      <c r="AD763" s="54"/>
      <c r="AE763" s="54"/>
      <c r="AF763" s="54"/>
      <c r="AG763" s="54"/>
      <c r="AH763" s="54"/>
      <c r="AI763" s="54"/>
      <c r="AJ763" s="54"/>
      <c r="AK763" s="54"/>
      <c r="AL763" s="54"/>
      <c r="AN763" s="54"/>
      <c r="AO763" s="54"/>
      <c r="AP763" s="54"/>
      <c r="AQ763" s="54"/>
      <c r="AR763" s="54"/>
      <c r="AS763" s="54"/>
      <c r="AT763" s="54"/>
      <c r="AU763" s="54"/>
      <c r="AV763" s="54"/>
      <c r="AX763" s="54"/>
      <c r="AZ763" s="54"/>
      <c r="BA763" s="54"/>
      <c r="BC763" s="54"/>
      <c r="BD763" s="54"/>
      <c r="BE763" s="54"/>
      <c r="BF763" s="54"/>
      <c r="BG763" s="54"/>
      <c r="BH763" s="54"/>
      <c r="BI763" s="54"/>
      <c r="BZ763" s="3"/>
    </row>
    <row r="764" spans="3:78" ht="14.25" customHeight="1" x14ac:dyDescent="0.25">
      <c r="C764" s="53"/>
      <c r="Q764" s="54"/>
      <c r="R764" s="54"/>
      <c r="S764" s="54"/>
      <c r="T764" s="54"/>
      <c r="U764" s="54"/>
      <c r="V764" s="54"/>
      <c r="W764" s="54"/>
      <c r="X764" s="54"/>
      <c r="Y764" s="54"/>
      <c r="Z764" s="54"/>
      <c r="AB764" s="54"/>
      <c r="AC764" s="54"/>
      <c r="AD764" s="54"/>
      <c r="AE764" s="54"/>
      <c r="AF764" s="54"/>
      <c r="AG764" s="54"/>
      <c r="AH764" s="54"/>
      <c r="AI764" s="54"/>
      <c r="AJ764" s="54"/>
      <c r="AK764" s="54"/>
      <c r="AL764" s="54"/>
      <c r="AN764" s="54"/>
      <c r="AO764" s="54"/>
      <c r="AP764" s="54"/>
      <c r="AQ764" s="54"/>
      <c r="AR764" s="54"/>
      <c r="AS764" s="54"/>
      <c r="AT764" s="54"/>
      <c r="AU764" s="54"/>
      <c r="AV764" s="54"/>
      <c r="AX764" s="54"/>
      <c r="AZ764" s="54"/>
      <c r="BA764" s="54"/>
      <c r="BC764" s="54"/>
      <c r="BD764" s="54"/>
      <c r="BE764" s="54"/>
      <c r="BF764" s="54"/>
      <c r="BG764" s="54"/>
      <c r="BH764" s="54"/>
      <c r="BI764" s="54"/>
      <c r="BZ764" s="3"/>
    </row>
    <row r="765" spans="3:78" ht="14.25" customHeight="1" x14ac:dyDescent="0.25">
      <c r="C765" s="53"/>
      <c r="Q765" s="54"/>
      <c r="R765" s="54"/>
      <c r="S765" s="54"/>
      <c r="T765" s="54"/>
      <c r="U765" s="54"/>
      <c r="V765" s="54"/>
      <c r="W765" s="54"/>
      <c r="X765" s="54"/>
      <c r="Y765" s="54"/>
      <c r="Z765" s="54"/>
      <c r="AB765" s="54"/>
      <c r="AC765" s="54"/>
      <c r="AD765" s="54"/>
      <c r="AE765" s="54"/>
      <c r="AF765" s="54"/>
      <c r="AG765" s="54"/>
      <c r="AH765" s="54"/>
      <c r="AI765" s="54"/>
      <c r="AJ765" s="54"/>
      <c r="AK765" s="54"/>
      <c r="AL765" s="54"/>
      <c r="AN765" s="54"/>
      <c r="AO765" s="54"/>
      <c r="AP765" s="54"/>
      <c r="AQ765" s="54"/>
      <c r="AR765" s="54"/>
      <c r="AS765" s="54"/>
      <c r="AT765" s="54"/>
      <c r="AU765" s="54"/>
      <c r="AV765" s="54"/>
      <c r="AX765" s="54"/>
      <c r="AZ765" s="54"/>
      <c r="BA765" s="54"/>
      <c r="BC765" s="54"/>
      <c r="BD765" s="54"/>
      <c r="BE765" s="54"/>
      <c r="BF765" s="54"/>
      <c r="BG765" s="54"/>
      <c r="BH765" s="54"/>
      <c r="BI765" s="54"/>
      <c r="BZ765" s="3"/>
    </row>
    <row r="766" spans="3:78" ht="14.25" customHeight="1" x14ac:dyDescent="0.25">
      <c r="C766" s="53"/>
      <c r="Q766" s="54"/>
      <c r="R766" s="54"/>
      <c r="S766" s="54"/>
      <c r="T766" s="54"/>
      <c r="U766" s="54"/>
      <c r="V766" s="54"/>
      <c r="W766" s="54"/>
      <c r="X766" s="54"/>
      <c r="Y766" s="54"/>
      <c r="Z766" s="54"/>
      <c r="AB766" s="54"/>
      <c r="AC766" s="54"/>
      <c r="AD766" s="54"/>
      <c r="AE766" s="54"/>
      <c r="AF766" s="54"/>
      <c r="AG766" s="54"/>
      <c r="AH766" s="54"/>
      <c r="AI766" s="54"/>
      <c r="AJ766" s="54"/>
      <c r="AK766" s="54"/>
      <c r="AL766" s="54"/>
      <c r="AN766" s="54"/>
      <c r="AO766" s="54"/>
      <c r="AP766" s="54"/>
      <c r="AQ766" s="54"/>
      <c r="AR766" s="54"/>
      <c r="AS766" s="54"/>
      <c r="AT766" s="54"/>
      <c r="AU766" s="54"/>
      <c r="AV766" s="54"/>
      <c r="AX766" s="54"/>
      <c r="AZ766" s="54"/>
      <c r="BA766" s="54"/>
      <c r="BC766" s="54"/>
      <c r="BD766" s="54"/>
      <c r="BE766" s="54"/>
      <c r="BF766" s="54"/>
      <c r="BG766" s="54"/>
      <c r="BH766" s="54"/>
      <c r="BI766" s="54"/>
      <c r="BZ766" s="3"/>
    </row>
    <row r="767" spans="3:78" ht="14.25" customHeight="1" x14ac:dyDescent="0.25">
      <c r="C767" s="53"/>
      <c r="Q767" s="54"/>
      <c r="R767" s="54"/>
      <c r="S767" s="54"/>
      <c r="T767" s="54"/>
      <c r="U767" s="54"/>
      <c r="V767" s="54"/>
      <c r="W767" s="54"/>
      <c r="X767" s="54"/>
      <c r="Y767" s="54"/>
      <c r="Z767" s="54"/>
      <c r="AB767" s="54"/>
      <c r="AC767" s="54"/>
      <c r="AD767" s="54"/>
      <c r="AE767" s="54"/>
      <c r="AF767" s="54"/>
      <c r="AG767" s="54"/>
      <c r="AH767" s="54"/>
      <c r="AI767" s="54"/>
      <c r="AJ767" s="54"/>
      <c r="AK767" s="54"/>
      <c r="AL767" s="54"/>
      <c r="AN767" s="54"/>
      <c r="AO767" s="54"/>
      <c r="AP767" s="54"/>
      <c r="AQ767" s="54"/>
      <c r="AR767" s="54"/>
      <c r="AS767" s="54"/>
      <c r="AT767" s="54"/>
      <c r="AU767" s="54"/>
      <c r="AV767" s="54"/>
      <c r="AX767" s="54"/>
      <c r="AZ767" s="54"/>
      <c r="BA767" s="54"/>
      <c r="BC767" s="54"/>
      <c r="BD767" s="54"/>
      <c r="BE767" s="54"/>
      <c r="BF767" s="54"/>
      <c r="BG767" s="54"/>
      <c r="BH767" s="54"/>
      <c r="BI767" s="54"/>
      <c r="BZ767" s="3"/>
    </row>
    <row r="768" spans="3:78" ht="14.25" customHeight="1" x14ac:dyDescent="0.25">
      <c r="C768" s="53"/>
      <c r="Q768" s="54"/>
      <c r="R768" s="54"/>
      <c r="S768" s="54"/>
      <c r="T768" s="54"/>
      <c r="U768" s="54"/>
      <c r="V768" s="54"/>
      <c r="W768" s="54"/>
      <c r="X768" s="54"/>
      <c r="Y768" s="54"/>
      <c r="Z768" s="54"/>
      <c r="AB768" s="54"/>
      <c r="AC768" s="54"/>
      <c r="AD768" s="54"/>
      <c r="AE768" s="54"/>
      <c r="AF768" s="54"/>
      <c r="AG768" s="54"/>
      <c r="AH768" s="54"/>
      <c r="AI768" s="54"/>
      <c r="AJ768" s="54"/>
      <c r="AK768" s="54"/>
      <c r="AL768" s="54"/>
      <c r="AN768" s="54"/>
      <c r="AO768" s="54"/>
      <c r="AP768" s="54"/>
      <c r="AQ768" s="54"/>
      <c r="AR768" s="54"/>
      <c r="AS768" s="54"/>
      <c r="AT768" s="54"/>
      <c r="AU768" s="54"/>
      <c r="AV768" s="54"/>
      <c r="AX768" s="54"/>
      <c r="AZ768" s="54"/>
      <c r="BA768" s="54"/>
      <c r="BC768" s="54"/>
      <c r="BD768" s="54"/>
      <c r="BE768" s="54"/>
      <c r="BF768" s="54"/>
      <c r="BG768" s="54"/>
      <c r="BH768" s="54"/>
      <c r="BI768" s="54"/>
      <c r="BZ768" s="3"/>
    </row>
    <row r="769" spans="3:78" ht="14.25" customHeight="1" x14ac:dyDescent="0.25">
      <c r="C769" s="53"/>
      <c r="Q769" s="54"/>
      <c r="R769" s="54"/>
      <c r="S769" s="54"/>
      <c r="T769" s="54"/>
      <c r="U769" s="54"/>
      <c r="V769" s="54"/>
      <c r="W769" s="54"/>
      <c r="X769" s="54"/>
      <c r="Y769" s="54"/>
      <c r="Z769" s="54"/>
      <c r="AB769" s="54"/>
      <c r="AC769" s="54"/>
      <c r="AD769" s="54"/>
      <c r="AE769" s="54"/>
      <c r="AF769" s="54"/>
      <c r="AG769" s="54"/>
      <c r="AH769" s="54"/>
      <c r="AI769" s="54"/>
      <c r="AJ769" s="54"/>
      <c r="AK769" s="54"/>
      <c r="AL769" s="54"/>
      <c r="AN769" s="54"/>
      <c r="AO769" s="54"/>
      <c r="AP769" s="54"/>
      <c r="AQ769" s="54"/>
      <c r="AR769" s="54"/>
      <c r="AS769" s="54"/>
      <c r="AT769" s="54"/>
      <c r="AU769" s="54"/>
      <c r="AV769" s="54"/>
      <c r="AX769" s="54"/>
      <c r="AZ769" s="54"/>
      <c r="BA769" s="54"/>
      <c r="BC769" s="54"/>
      <c r="BD769" s="54"/>
      <c r="BE769" s="54"/>
      <c r="BF769" s="54"/>
      <c r="BG769" s="54"/>
      <c r="BH769" s="54"/>
      <c r="BI769" s="54"/>
      <c r="BZ769" s="3"/>
    </row>
    <row r="770" spans="3:78" ht="14.25" customHeight="1" x14ac:dyDescent="0.25">
      <c r="C770" s="53"/>
      <c r="Q770" s="54"/>
      <c r="R770" s="54"/>
      <c r="S770" s="54"/>
      <c r="T770" s="54"/>
      <c r="U770" s="54"/>
      <c r="V770" s="54"/>
      <c r="W770" s="54"/>
      <c r="X770" s="54"/>
      <c r="Y770" s="54"/>
      <c r="Z770" s="54"/>
      <c r="AB770" s="54"/>
      <c r="AC770" s="54"/>
      <c r="AD770" s="54"/>
      <c r="AE770" s="54"/>
      <c r="AF770" s="54"/>
      <c r="AG770" s="54"/>
      <c r="AH770" s="54"/>
      <c r="AI770" s="54"/>
      <c r="AJ770" s="54"/>
      <c r="AK770" s="54"/>
      <c r="AL770" s="54"/>
      <c r="AN770" s="54"/>
      <c r="AO770" s="54"/>
      <c r="AP770" s="54"/>
      <c r="AQ770" s="54"/>
      <c r="AR770" s="54"/>
      <c r="AS770" s="54"/>
      <c r="AT770" s="54"/>
      <c r="AU770" s="54"/>
      <c r="AV770" s="54"/>
      <c r="AX770" s="54"/>
      <c r="AZ770" s="54"/>
      <c r="BA770" s="54"/>
      <c r="BC770" s="54"/>
      <c r="BD770" s="54"/>
      <c r="BE770" s="54"/>
      <c r="BF770" s="54"/>
      <c r="BG770" s="54"/>
      <c r="BH770" s="54"/>
      <c r="BI770" s="54"/>
      <c r="BZ770" s="3"/>
    </row>
    <row r="771" spans="3:78" ht="14.25" customHeight="1" x14ac:dyDescent="0.25">
      <c r="C771" s="53"/>
      <c r="Q771" s="54"/>
      <c r="R771" s="54"/>
      <c r="S771" s="54"/>
      <c r="T771" s="54"/>
      <c r="U771" s="54"/>
      <c r="V771" s="54"/>
      <c r="W771" s="54"/>
      <c r="X771" s="54"/>
      <c r="Y771" s="54"/>
      <c r="Z771" s="54"/>
      <c r="AB771" s="54"/>
      <c r="AC771" s="54"/>
      <c r="AD771" s="54"/>
      <c r="AE771" s="54"/>
      <c r="AF771" s="54"/>
      <c r="AG771" s="54"/>
      <c r="AH771" s="54"/>
      <c r="AI771" s="54"/>
      <c r="AJ771" s="54"/>
      <c r="AK771" s="54"/>
      <c r="AL771" s="54"/>
      <c r="AN771" s="54"/>
      <c r="AO771" s="54"/>
      <c r="AP771" s="54"/>
      <c r="AQ771" s="54"/>
      <c r="AR771" s="54"/>
      <c r="AS771" s="54"/>
      <c r="AT771" s="54"/>
      <c r="AU771" s="54"/>
      <c r="AV771" s="54"/>
      <c r="AX771" s="54"/>
      <c r="AZ771" s="54"/>
      <c r="BA771" s="54"/>
      <c r="BC771" s="54"/>
      <c r="BD771" s="54"/>
      <c r="BE771" s="54"/>
      <c r="BF771" s="54"/>
      <c r="BG771" s="54"/>
      <c r="BH771" s="54"/>
      <c r="BI771" s="54"/>
      <c r="BZ771" s="3"/>
    </row>
    <row r="772" spans="3:78" ht="14.25" customHeight="1" x14ac:dyDescent="0.25">
      <c r="C772" s="53"/>
      <c r="Q772" s="54"/>
      <c r="R772" s="54"/>
      <c r="S772" s="54"/>
      <c r="T772" s="54"/>
      <c r="U772" s="54"/>
      <c r="V772" s="54"/>
      <c r="W772" s="54"/>
      <c r="X772" s="54"/>
      <c r="Y772" s="54"/>
      <c r="Z772" s="54"/>
      <c r="AB772" s="54"/>
      <c r="AC772" s="54"/>
      <c r="AD772" s="54"/>
      <c r="AE772" s="54"/>
      <c r="AF772" s="54"/>
      <c r="AG772" s="54"/>
      <c r="AH772" s="54"/>
      <c r="AI772" s="54"/>
      <c r="AJ772" s="54"/>
      <c r="AK772" s="54"/>
      <c r="AL772" s="54"/>
      <c r="AN772" s="54"/>
      <c r="AO772" s="54"/>
      <c r="AP772" s="54"/>
      <c r="AQ772" s="54"/>
      <c r="AR772" s="54"/>
      <c r="AS772" s="54"/>
      <c r="AT772" s="54"/>
      <c r="AU772" s="54"/>
      <c r="AV772" s="54"/>
      <c r="AX772" s="54"/>
      <c r="AZ772" s="54"/>
      <c r="BA772" s="54"/>
      <c r="BC772" s="54"/>
      <c r="BD772" s="54"/>
      <c r="BE772" s="54"/>
      <c r="BF772" s="54"/>
      <c r="BG772" s="54"/>
      <c r="BH772" s="54"/>
      <c r="BI772" s="54"/>
      <c r="BZ772" s="3"/>
    </row>
    <row r="773" spans="3:78" ht="14.25" customHeight="1" x14ac:dyDescent="0.25">
      <c r="C773" s="53"/>
      <c r="Q773" s="54"/>
      <c r="R773" s="54"/>
      <c r="S773" s="54"/>
      <c r="T773" s="54"/>
      <c r="U773" s="54"/>
      <c r="V773" s="54"/>
      <c r="W773" s="54"/>
      <c r="X773" s="54"/>
      <c r="Y773" s="54"/>
      <c r="Z773" s="54"/>
      <c r="AB773" s="54"/>
      <c r="AC773" s="54"/>
      <c r="AD773" s="54"/>
      <c r="AE773" s="54"/>
      <c r="AF773" s="54"/>
      <c r="AG773" s="54"/>
      <c r="AH773" s="54"/>
      <c r="AI773" s="54"/>
      <c r="AJ773" s="54"/>
      <c r="AK773" s="54"/>
      <c r="AL773" s="54"/>
      <c r="AN773" s="54"/>
      <c r="AO773" s="54"/>
      <c r="AP773" s="54"/>
      <c r="AQ773" s="54"/>
      <c r="AR773" s="54"/>
      <c r="AS773" s="54"/>
      <c r="AT773" s="54"/>
      <c r="AU773" s="54"/>
      <c r="AV773" s="54"/>
      <c r="AX773" s="54"/>
      <c r="AZ773" s="54"/>
      <c r="BA773" s="54"/>
      <c r="BC773" s="54"/>
      <c r="BD773" s="54"/>
      <c r="BE773" s="54"/>
      <c r="BF773" s="54"/>
      <c r="BG773" s="54"/>
      <c r="BH773" s="54"/>
      <c r="BI773" s="54"/>
      <c r="BZ773" s="3"/>
    </row>
    <row r="774" spans="3:78" ht="14.25" customHeight="1" x14ac:dyDescent="0.25">
      <c r="C774" s="53"/>
      <c r="Q774" s="54"/>
      <c r="R774" s="54"/>
      <c r="S774" s="54"/>
      <c r="T774" s="54"/>
      <c r="U774" s="54"/>
      <c r="V774" s="54"/>
      <c r="W774" s="54"/>
      <c r="X774" s="54"/>
      <c r="Y774" s="54"/>
      <c r="Z774" s="54"/>
      <c r="AB774" s="54"/>
      <c r="AC774" s="54"/>
      <c r="AD774" s="54"/>
      <c r="AE774" s="54"/>
      <c r="AF774" s="54"/>
      <c r="AG774" s="54"/>
      <c r="AH774" s="54"/>
      <c r="AI774" s="54"/>
      <c r="AJ774" s="54"/>
      <c r="AK774" s="54"/>
      <c r="AL774" s="54"/>
      <c r="AN774" s="54"/>
      <c r="AO774" s="54"/>
      <c r="AP774" s="54"/>
      <c r="AQ774" s="54"/>
      <c r="AR774" s="54"/>
      <c r="AS774" s="54"/>
      <c r="AT774" s="54"/>
      <c r="AU774" s="54"/>
      <c r="AV774" s="54"/>
      <c r="AX774" s="54"/>
      <c r="AZ774" s="54"/>
      <c r="BA774" s="54"/>
      <c r="BC774" s="54"/>
      <c r="BD774" s="54"/>
      <c r="BE774" s="54"/>
      <c r="BF774" s="54"/>
      <c r="BG774" s="54"/>
      <c r="BH774" s="54"/>
      <c r="BI774" s="54"/>
      <c r="BZ774" s="3"/>
    </row>
    <row r="775" spans="3:78" ht="14.25" customHeight="1" x14ac:dyDescent="0.25">
      <c r="C775" s="53"/>
      <c r="Q775" s="54"/>
      <c r="R775" s="54"/>
      <c r="S775" s="54"/>
      <c r="T775" s="54"/>
      <c r="U775" s="54"/>
      <c r="V775" s="54"/>
      <c r="W775" s="54"/>
      <c r="X775" s="54"/>
      <c r="Y775" s="54"/>
      <c r="Z775" s="54"/>
      <c r="AB775" s="54"/>
      <c r="AC775" s="54"/>
      <c r="AD775" s="54"/>
      <c r="AE775" s="54"/>
      <c r="AF775" s="54"/>
      <c r="AG775" s="54"/>
      <c r="AH775" s="54"/>
      <c r="AI775" s="54"/>
      <c r="AJ775" s="54"/>
      <c r="AK775" s="54"/>
      <c r="AL775" s="54"/>
      <c r="AN775" s="54"/>
      <c r="AO775" s="54"/>
      <c r="AP775" s="54"/>
      <c r="AQ775" s="54"/>
      <c r="AR775" s="54"/>
      <c r="AS775" s="54"/>
      <c r="AT775" s="54"/>
      <c r="AU775" s="54"/>
      <c r="AV775" s="54"/>
      <c r="AX775" s="54"/>
      <c r="AZ775" s="54"/>
      <c r="BA775" s="54"/>
      <c r="BC775" s="54"/>
      <c r="BD775" s="54"/>
      <c r="BE775" s="54"/>
      <c r="BF775" s="54"/>
      <c r="BG775" s="54"/>
      <c r="BH775" s="54"/>
      <c r="BI775" s="54"/>
      <c r="BZ775" s="3"/>
    </row>
    <row r="776" spans="3:78" ht="14.25" customHeight="1" x14ac:dyDescent="0.25">
      <c r="C776" s="53"/>
      <c r="Q776" s="54"/>
      <c r="R776" s="54"/>
      <c r="S776" s="54"/>
      <c r="T776" s="54"/>
      <c r="U776" s="54"/>
      <c r="V776" s="54"/>
      <c r="W776" s="54"/>
      <c r="X776" s="54"/>
      <c r="Y776" s="54"/>
      <c r="Z776" s="54"/>
      <c r="AB776" s="54"/>
      <c r="AC776" s="54"/>
      <c r="AD776" s="54"/>
      <c r="AE776" s="54"/>
      <c r="AF776" s="54"/>
      <c r="AG776" s="54"/>
      <c r="AH776" s="54"/>
      <c r="AI776" s="54"/>
      <c r="AJ776" s="54"/>
      <c r="AK776" s="54"/>
      <c r="AL776" s="54"/>
      <c r="AN776" s="54"/>
      <c r="AO776" s="54"/>
      <c r="AP776" s="54"/>
      <c r="AQ776" s="54"/>
      <c r="AR776" s="54"/>
      <c r="AS776" s="54"/>
      <c r="AT776" s="54"/>
      <c r="AU776" s="54"/>
      <c r="AV776" s="54"/>
      <c r="AX776" s="54"/>
      <c r="AZ776" s="54"/>
      <c r="BA776" s="54"/>
      <c r="BC776" s="54"/>
      <c r="BD776" s="54"/>
      <c r="BE776" s="54"/>
      <c r="BF776" s="54"/>
      <c r="BG776" s="54"/>
      <c r="BH776" s="54"/>
      <c r="BI776" s="54"/>
      <c r="BZ776" s="3"/>
    </row>
    <row r="777" spans="3:78" ht="14.25" customHeight="1" x14ac:dyDescent="0.25">
      <c r="C777" s="53"/>
      <c r="Q777" s="54"/>
      <c r="R777" s="54"/>
      <c r="S777" s="54"/>
      <c r="T777" s="54"/>
      <c r="U777" s="54"/>
      <c r="V777" s="54"/>
      <c r="W777" s="54"/>
      <c r="X777" s="54"/>
      <c r="Y777" s="54"/>
      <c r="Z777" s="54"/>
      <c r="AB777" s="54"/>
      <c r="AC777" s="54"/>
      <c r="AD777" s="54"/>
      <c r="AE777" s="54"/>
      <c r="AF777" s="54"/>
      <c r="AG777" s="54"/>
      <c r="AH777" s="54"/>
      <c r="AI777" s="54"/>
      <c r="AJ777" s="54"/>
      <c r="AK777" s="54"/>
      <c r="AL777" s="54"/>
      <c r="AN777" s="54"/>
      <c r="AO777" s="54"/>
      <c r="AP777" s="54"/>
      <c r="AQ777" s="54"/>
      <c r="AR777" s="54"/>
      <c r="AS777" s="54"/>
      <c r="AT777" s="54"/>
      <c r="AU777" s="54"/>
      <c r="AV777" s="54"/>
      <c r="AX777" s="54"/>
      <c r="AZ777" s="54"/>
      <c r="BA777" s="54"/>
      <c r="BC777" s="54"/>
      <c r="BD777" s="54"/>
      <c r="BE777" s="54"/>
      <c r="BF777" s="54"/>
      <c r="BG777" s="54"/>
      <c r="BH777" s="54"/>
      <c r="BI777" s="54"/>
      <c r="BZ777" s="3"/>
    </row>
    <row r="778" spans="3:78" ht="14.25" customHeight="1" x14ac:dyDescent="0.25">
      <c r="C778" s="53"/>
      <c r="Q778" s="54"/>
      <c r="R778" s="54"/>
      <c r="S778" s="54"/>
      <c r="T778" s="54"/>
      <c r="U778" s="54"/>
      <c r="V778" s="54"/>
      <c r="W778" s="54"/>
      <c r="X778" s="54"/>
      <c r="Y778" s="54"/>
      <c r="Z778" s="54"/>
      <c r="AB778" s="54"/>
      <c r="AC778" s="54"/>
      <c r="AD778" s="54"/>
      <c r="AE778" s="54"/>
      <c r="AF778" s="54"/>
      <c r="AG778" s="54"/>
      <c r="AH778" s="54"/>
      <c r="AI778" s="54"/>
      <c r="AJ778" s="54"/>
      <c r="AK778" s="54"/>
      <c r="AL778" s="54"/>
      <c r="AN778" s="54"/>
      <c r="AO778" s="54"/>
      <c r="AP778" s="54"/>
      <c r="AQ778" s="54"/>
      <c r="AR778" s="54"/>
      <c r="AS778" s="54"/>
      <c r="AT778" s="54"/>
      <c r="AU778" s="54"/>
      <c r="AV778" s="54"/>
      <c r="AX778" s="54"/>
      <c r="AZ778" s="54"/>
      <c r="BA778" s="54"/>
      <c r="BC778" s="54"/>
      <c r="BD778" s="54"/>
      <c r="BE778" s="54"/>
      <c r="BF778" s="54"/>
      <c r="BG778" s="54"/>
      <c r="BH778" s="54"/>
      <c r="BI778" s="54"/>
      <c r="BZ778" s="3"/>
    </row>
    <row r="779" spans="3:78" ht="14.25" customHeight="1" x14ac:dyDescent="0.25">
      <c r="C779" s="53"/>
      <c r="Q779" s="54"/>
      <c r="R779" s="54"/>
      <c r="S779" s="54"/>
      <c r="T779" s="54"/>
      <c r="U779" s="54"/>
      <c r="V779" s="54"/>
      <c r="W779" s="54"/>
      <c r="X779" s="54"/>
      <c r="Y779" s="54"/>
      <c r="Z779" s="54"/>
      <c r="AB779" s="54"/>
      <c r="AC779" s="54"/>
      <c r="AD779" s="54"/>
      <c r="AE779" s="54"/>
      <c r="AF779" s="54"/>
      <c r="AG779" s="54"/>
      <c r="AH779" s="54"/>
      <c r="AI779" s="54"/>
      <c r="AJ779" s="54"/>
      <c r="AK779" s="54"/>
      <c r="AL779" s="54"/>
      <c r="AN779" s="54"/>
      <c r="AO779" s="54"/>
      <c r="AP779" s="54"/>
      <c r="AQ779" s="54"/>
      <c r="AR779" s="54"/>
      <c r="AS779" s="54"/>
      <c r="AT779" s="54"/>
      <c r="AU779" s="54"/>
      <c r="AV779" s="54"/>
      <c r="AX779" s="54"/>
      <c r="AZ779" s="54"/>
      <c r="BA779" s="54"/>
      <c r="BC779" s="54"/>
      <c r="BD779" s="54"/>
      <c r="BE779" s="54"/>
      <c r="BF779" s="54"/>
      <c r="BG779" s="54"/>
      <c r="BH779" s="54"/>
      <c r="BI779" s="54"/>
      <c r="BZ779" s="3"/>
    </row>
    <row r="780" spans="3:78" ht="14.25" customHeight="1" x14ac:dyDescent="0.25">
      <c r="C780" s="53"/>
      <c r="Q780" s="54"/>
      <c r="R780" s="54"/>
      <c r="S780" s="54"/>
      <c r="T780" s="54"/>
      <c r="U780" s="54"/>
      <c r="V780" s="54"/>
      <c r="W780" s="54"/>
      <c r="X780" s="54"/>
      <c r="Y780" s="54"/>
      <c r="Z780" s="54"/>
      <c r="AB780" s="54"/>
      <c r="AC780" s="54"/>
      <c r="AD780" s="54"/>
      <c r="AE780" s="54"/>
      <c r="AF780" s="54"/>
      <c r="AG780" s="54"/>
      <c r="AH780" s="54"/>
      <c r="AI780" s="54"/>
      <c r="AJ780" s="54"/>
      <c r="AK780" s="54"/>
      <c r="AL780" s="54"/>
      <c r="AN780" s="54"/>
      <c r="AO780" s="54"/>
      <c r="AP780" s="54"/>
      <c r="AQ780" s="54"/>
      <c r="AR780" s="54"/>
      <c r="AS780" s="54"/>
      <c r="AT780" s="54"/>
      <c r="AU780" s="54"/>
      <c r="AV780" s="54"/>
      <c r="AX780" s="54"/>
      <c r="AZ780" s="54"/>
      <c r="BA780" s="54"/>
      <c r="BC780" s="54"/>
      <c r="BD780" s="54"/>
      <c r="BE780" s="54"/>
      <c r="BF780" s="54"/>
      <c r="BG780" s="54"/>
      <c r="BH780" s="54"/>
      <c r="BI780" s="54"/>
      <c r="BZ780" s="3"/>
    </row>
    <row r="781" spans="3:78" ht="14.25" customHeight="1" x14ac:dyDescent="0.25">
      <c r="C781" s="53"/>
      <c r="Q781" s="54"/>
      <c r="R781" s="54"/>
      <c r="S781" s="54"/>
      <c r="T781" s="54"/>
      <c r="U781" s="54"/>
      <c r="V781" s="54"/>
      <c r="W781" s="54"/>
      <c r="X781" s="54"/>
      <c r="Y781" s="54"/>
      <c r="Z781" s="54"/>
      <c r="AB781" s="54"/>
      <c r="AC781" s="54"/>
      <c r="AD781" s="54"/>
      <c r="AE781" s="54"/>
      <c r="AF781" s="54"/>
      <c r="AG781" s="54"/>
      <c r="AH781" s="54"/>
      <c r="AI781" s="54"/>
      <c r="AJ781" s="54"/>
      <c r="AK781" s="54"/>
      <c r="AL781" s="54"/>
      <c r="AN781" s="54"/>
      <c r="AO781" s="54"/>
      <c r="AP781" s="54"/>
      <c r="AQ781" s="54"/>
      <c r="AR781" s="54"/>
      <c r="AS781" s="54"/>
      <c r="AT781" s="54"/>
      <c r="AU781" s="54"/>
      <c r="AV781" s="54"/>
      <c r="AX781" s="54"/>
      <c r="AZ781" s="54"/>
      <c r="BA781" s="54"/>
      <c r="BC781" s="54"/>
      <c r="BD781" s="54"/>
      <c r="BE781" s="54"/>
      <c r="BF781" s="54"/>
      <c r="BG781" s="54"/>
      <c r="BH781" s="54"/>
      <c r="BI781" s="54"/>
      <c r="BZ781" s="3"/>
    </row>
    <row r="782" spans="3:78" ht="14.25" customHeight="1" x14ac:dyDescent="0.25">
      <c r="C782" s="53"/>
      <c r="Q782" s="54"/>
      <c r="R782" s="54"/>
      <c r="S782" s="54"/>
      <c r="T782" s="54"/>
      <c r="U782" s="54"/>
      <c r="V782" s="54"/>
      <c r="W782" s="54"/>
      <c r="X782" s="54"/>
      <c r="Y782" s="54"/>
      <c r="Z782" s="54"/>
      <c r="AB782" s="54"/>
      <c r="AC782" s="54"/>
      <c r="AD782" s="54"/>
      <c r="AE782" s="54"/>
      <c r="AF782" s="54"/>
      <c r="AG782" s="54"/>
      <c r="AH782" s="54"/>
      <c r="AI782" s="54"/>
      <c r="AJ782" s="54"/>
      <c r="AK782" s="54"/>
      <c r="AL782" s="54"/>
      <c r="AN782" s="54"/>
      <c r="AO782" s="54"/>
      <c r="AP782" s="54"/>
      <c r="AQ782" s="54"/>
      <c r="AR782" s="54"/>
      <c r="AS782" s="54"/>
      <c r="AT782" s="54"/>
      <c r="AU782" s="54"/>
      <c r="AV782" s="54"/>
      <c r="AX782" s="54"/>
      <c r="AZ782" s="54"/>
      <c r="BA782" s="54"/>
      <c r="BC782" s="54"/>
      <c r="BD782" s="54"/>
      <c r="BE782" s="54"/>
      <c r="BF782" s="54"/>
      <c r="BG782" s="54"/>
      <c r="BH782" s="54"/>
      <c r="BI782" s="54"/>
      <c r="BZ782" s="3"/>
    </row>
    <row r="783" spans="3:78" ht="14.25" customHeight="1" x14ac:dyDescent="0.25">
      <c r="C783" s="53"/>
      <c r="Q783" s="54"/>
      <c r="R783" s="54"/>
      <c r="S783" s="54"/>
      <c r="T783" s="54"/>
      <c r="U783" s="54"/>
      <c r="V783" s="54"/>
      <c r="W783" s="54"/>
      <c r="X783" s="54"/>
      <c r="Y783" s="54"/>
      <c r="Z783" s="54"/>
      <c r="AB783" s="54"/>
      <c r="AC783" s="54"/>
      <c r="AD783" s="54"/>
      <c r="AE783" s="54"/>
      <c r="AF783" s="54"/>
      <c r="AG783" s="54"/>
      <c r="AH783" s="54"/>
      <c r="AI783" s="54"/>
      <c r="AJ783" s="54"/>
      <c r="AK783" s="54"/>
      <c r="AL783" s="54"/>
      <c r="AN783" s="54"/>
      <c r="AO783" s="54"/>
      <c r="AP783" s="54"/>
      <c r="AQ783" s="54"/>
      <c r="AR783" s="54"/>
      <c r="AS783" s="54"/>
      <c r="AT783" s="54"/>
      <c r="AU783" s="54"/>
      <c r="AV783" s="54"/>
      <c r="AX783" s="54"/>
      <c r="AZ783" s="54"/>
      <c r="BA783" s="54"/>
      <c r="BC783" s="54"/>
      <c r="BD783" s="54"/>
      <c r="BE783" s="54"/>
      <c r="BF783" s="54"/>
      <c r="BG783" s="54"/>
      <c r="BH783" s="54"/>
      <c r="BI783" s="54"/>
      <c r="BZ783" s="3"/>
    </row>
    <row r="784" spans="3:78" ht="14.25" customHeight="1" x14ac:dyDescent="0.25">
      <c r="C784" s="53"/>
      <c r="Q784" s="54"/>
      <c r="R784" s="54"/>
      <c r="S784" s="54"/>
      <c r="T784" s="54"/>
      <c r="U784" s="54"/>
      <c r="V784" s="54"/>
      <c r="W784" s="54"/>
      <c r="X784" s="54"/>
      <c r="Y784" s="54"/>
      <c r="Z784" s="54"/>
      <c r="AB784" s="54"/>
      <c r="AC784" s="54"/>
      <c r="AD784" s="54"/>
      <c r="AE784" s="54"/>
      <c r="AF784" s="54"/>
      <c r="AG784" s="54"/>
      <c r="AH784" s="54"/>
      <c r="AI784" s="54"/>
      <c r="AJ784" s="54"/>
      <c r="AK784" s="54"/>
      <c r="AL784" s="54"/>
      <c r="AN784" s="54"/>
      <c r="AO784" s="54"/>
      <c r="AP784" s="54"/>
      <c r="AQ784" s="54"/>
      <c r="AR784" s="54"/>
      <c r="AS784" s="54"/>
      <c r="AT784" s="54"/>
      <c r="AU784" s="54"/>
      <c r="AV784" s="54"/>
      <c r="AX784" s="54"/>
      <c r="AZ784" s="54"/>
      <c r="BA784" s="54"/>
      <c r="BC784" s="54"/>
      <c r="BD784" s="54"/>
      <c r="BE784" s="54"/>
      <c r="BF784" s="54"/>
      <c r="BG784" s="54"/>
      <c r="BH784" s="54"/>
      <c r="BI784" s="54"/>
      <c r="BZ784" s="3"/>
    </row>
    <row r="785" spans="3:78" ht="14.25" customHeight="1" x14ac:dyDescent="0.25">
      <c r="C785" s="53"/>
      <c r="Q785" s="54"/>
      <c r="R785" s="54"/>
      <c r="S785" s="54"/>
      <c r="T785" s="54"/>
      <c r="U785" s="54"/>
      <c r="V785" s="54"/>
      <c r="W785" s="54"/>
      <c r="X785" s="54"/>
      <c r="Y785" s="54"/>
      <c r="Z785" s="54"/>
      <c r="AB785" s="54"/>
      <c r="AC785" s="54"/>
      <c r="AD785" s="54"/>
      <c r="AE785" s="54"/>
      <c r="AF785" s="54"/>
      <c r="AG785" s="54"/>
      <c r="AH785" s="54"/>
      <c r="AI785" s="54"/>
      <c r="AJ785" s="54"/>
      <c r="AK785" s="54"/>
      <c r="AL785" s="54"/>
      <c r="AN785" s="54"/>
      <c r="AO785" s="54"/>
      <c r="AP785" s="54"/>
      <c r="AQ785" s="54"/>
      <c r="AR785" s="54"/>
      <c r="AS785" s="54"/>
      <c r="AT785" s="54"/>
      <c r="AU785" s="54"/>
      <c r="AV785" s="54"/>
      <c r="AX785" s="54"/>
      <c r="AZ785" s="54"/>
      <c r="BA785" s="54"/>
      <c r="BC785" s="54"/>
      <c r="BD785" s="54"/>
      <c r="BE785" s="54"/>
      <c r="BF785" s="54"/>
      <c r="BG785" s="54"/>
      <c r="BH785" s="54"/>
      <c r="BI785" s="54"/>
      <c r="BZ785" s="3"/>
    </row>
    <row r="786" spans="3:78" ht="14.25" customHeight="1" x14ac:dyDescent="0.25">
      <c r="C786" s="53"/>
      <c r="Q786" s="54"/>
      <c r="R786" s="54"/>
      <c r="S786" s="54"/>
      <c r="T786" s="54"/>
      <c r="U786" s="54"/>
      <c r="V786" s="54"/>
      <c r="W786" s="54"/>
      <c r="X786" s="54"/>
      <c r="Y786" s="54"/>
      <c r="Z786" s="54"/>
      <c r="AB786" s="54"/>
      <c r="AC786" s="54"/>
      <c r="AD786" s="54"/>
      <c r="AE786" s="54"/>
      <c r="AF786" s="54"/>
      <c r="AG786" s="54"/>
      <c r="AH786" s="54"/>
      <c r="AI786" s="54"/>
      <c r="AJ786" s="54"/>
      <c r="AK786" s="54"/>
      <c r="AL786" s="54"/>
      <c r="AN786" s="54"/>
      <c r="AO786" s="54"/>
      <c r="AP786" s="54"/>
      <c r="AQ786" s="54"/>
      <c r="AR786" s="54"/>
      <c r="AS786" s="54"/>
      <c r="AT786" s="54"/>
      <c r="AU786" s="54"/>
      <c r="AV786" s="54"/>
      <c r="AX786" s="54"/>
      <c r="AZ786" s="54"/>
      <c r="BA786" s="54"/>
      <c r="BC786" s="54"/>
      <c r="BD786" s="54"/>
      <c r="BE786" s="54"/>
      <c r="BF786" s="54"/>
      <c r="BG786" s="54"/>
      <c r="BH786" s="54"/>
      <c r="BI786" s="54"/>
      <c r="BZ786" s="3"/>
    </row>
    <row r="787" spans="3:78" ht="14.25" customHeight="1" x14ac:dyDescent="0.25">
      <c r="C787" s="53"/>
      <c r="Q787" s="54"/>
      <c r="R787" s="54"/>
      <c r="S787" s="54"/>
      <c r="T787" s="54"/>
      <c r="U787" s="54"/>
      <c r="V787" s="54"/>
      <c r="W787" s="54"/>
      <c r="X787" s="54"/>
      <c r="Y787" s="54"/>
      <c r="Z787" s="54"/>
      <c r="AB787" s="54"/>
      <c r="AC787" s="54"/>
      <c r="AD787" s="54"/>
      <c r="AE787" s="54"/>
      <c r="AF787" s="54"/>
      <c r="AG787" s="54"/>
      <c r="AH787" s="54"/>
      <c r="AI787" s="54"/>
      <c r="AJ787" s="54"/>
      <c r="AK787" s="54"/>
      <c r="AL787" s="54"/>
      <c r="AN787" s="54"/>
      <c r="AO787" s="54"/>
      <c r="AP787" s="54"/>
      <c r="AQ787" s="54"/>
      <c r="AR787" s="54"/>
      <c r="AS787" s="54"/>
      <c r="AT787" s="54"/>
      <c r="AU787" s="54"/>
      <c r="AV787" s="54"/>
      <c r="AX787" s="54"/>
      <c r="AZ787" s="54"/>
      <c r="BA787" s="54"/>
      <c r="BC787" s="54"/>
      <c r="BD787" s="54"/>
      <c r="BE787" s="54"/>
      <c r="BF787" s="54"/>
      <c r="BG787" s="54"/>
      <c r="BH787" s="54"/>
      <c r="BI787" s="54"/>
      <c r="BZ787" s="3"/>
    </row>
    <row r="788" spans="3:78" ht="14.25" customHeight="1" x14ac:dyDescent="0.25">
      <c r="C788" s="53"/>
      <c r="Q788" s="54"/>
      <c r="R788" s="54"/>
      <c r="S788" s="54"/>
      <c r="T788" s="54"/>
      <c r="U788" s="54"/>
      <c r="V788" s="54"/>
      <c r="W788" s="54"/>
      <c r="X788" s="54"/>
      <c r="Y788" s="54"/>
      <c r="Z788" s="54"/>
      <c r="AB788" s="54"/>
      <c r="AC788" s="54"/>
      <c r="AD788" s="54"/>
      <c r="AE788" s="54"/>
      <c r="AF788" s="54"/>
      <c r="AG788" s="54"/>
      <c r="AH788" s="54"/>
      <c r="AI788" s="54"/>
      <c r="AJ788" s="54"/>
      <c r="AK788" s="54"/>
      <c r="AL788" s="54"/>
      <c r="AN788" s="54"/>
      <c r="AO788" s="54"/>
      <c r="AP788" s="54"/>
      <c r="AQ788" s="54"/>
      <c r="AR788" s="54"/>
      <c r="AS788" s="54"/>
      <c r="AT788" s="54"/>
      <c r="AU788" s="54"/>
      <c r="AV788" s="54"/>
      <c r="AX788" s="54"/>
      <c r="AZ788" s="54"/>
      <c r="BA788" s="54"/>
      <c r="BC788" s="54"/>
      <c r="BD788" s="54"/>
      <c r="BE788" s="54"/>
      <c r="BF788" s="54"/>
      <c r="BG788" s="54"/>
      <c r="BH788" s="54"/>
      <c r="BI788" s="54"/>
      <c r="BZ788" s="3"/>
    </row>
    <row r="789" spans="3:78" ht="14.25" customHeight="1" x14ac:dyDescent="0.25">
      <c r="C789" s="53"/>
      <c r="Q789" s="54"/>
      <c r="R789" s="54"/>
      <c r="S789" s="54"/>
      <c r="T789" s="54"/>
      <c r="U789" s="54"/>
      <c r="V789" s="54"/>
      <c r="W789" s="54"/>
      <c r="X789" s="54"/>
      <c r="Y789" s="54"/>
      <c r="Z789" s="54"/>
      <c r="AB789" s="54"/>
      <c r="AC789" s="54"/>
      <c r="AD789" s="54"/>
      <c r="AE789" s="54"/>
      <c r="AF789" s="54"/>
      <c r="AG789" s="54"/>
      <c r="AH789" s="54"/>
      <c r="AI789" s="54"/>
      <c r="AJ789" s="54"/>
      <c r="AK789" s="54"/>
      <c r="AL789" s="54"/>
      <c r="AN789" s="54"/>
      <c r="AO789" s="54"/>
      <c r="AP789" s="54"/>
      <c r="AQ789" s="54"/>
      <c r="AR789" s="54"/>
      <c r="AS789" s="54"/>
      <c r="AT789" s="54"/>
      <c r="AU789" s="54"/>
      <c r="AV789" s="54"/>
      <c r="AX789" s="54"/>
      <c r="AZ789" s="54"/>
      <c r="BA789" s="54"/>
      <c r="BC789" s="54"/>
      <c r="BD789" s="54"/>
      <c r="BE789" s="54"/>
      <c r="BF789" s="54"/>
      <c r="BG789" s="54"/>
      <c r="BH789" s="54"/>
      <c r="BI789" s="54"/>
      <c r="BZ789" s="3"/>
    </row>
    <row r="790" spans="3:78" ht="14.25" customHeight="1" x14ac:dyDescent="0.25">
      <c r="C790" s="53"/>
      <c r="Q790" s="54"/>
      <c r="R790" s="54"/>
      <c r="S790" s="54"/>
      <c r="T790" s="54"/>
      <c r="U790" s="54"/>
      <c r="V790" s="54"/>
      <c r="W790" s="54"/>
      <c r="X790" s="54"/>
      <c r="Y790" s="54"/>
      <c r="Z790" s="54"/>
      <c r="AB790" s="54"/>
      <c r="AC790" s="54"/>
      <c r="AD790" s="54"/>
      <c r="AE790" s="54"/>
      <c r="AF790" s="54"/>
      <c r="AG790" s="54"/>
      <c r="AH790" s="54"/>
      <c r="AI790" s="54"/>
      <c r="AJ790" s="54"/>
      <c r="AK790" s="54"/>
      <c r="AL790" s="54"/>
      <c r="AN790" s="54"/>
      <c r="AO790" s="54"/>
      <c r="AP790" s="54"/>
      <c r="AQ790" s="54"/>
      <c r="AR790" s="54"/>
      <c r="AS790" s="54"/>
      <c r="AT790" s="54"/>
      <c r="AU790" s="54"/>
      <c r="AV790" s="54"/>
      <c r="AX790" s="54"/>
      <c r="AZ790" s="54"/>
      <c r="BA790" s="54"/>
      <c r="BC790" s="54"/>
      <c r="BD790" s="54"/>
      <c r="BE790" s="54"/>
      <c r="BF790" s="54"/>
      <c r="BG790" s="54"/>
      <c r="BH790" s="54"/>
      <c r="BI790" s="54"/>
      <c r="BZ790" s="3"/>
    </row>
    <row r="791" spans="3:78" ht="14.25" customHeight="1" x14ac:dyDescent="0.25">
      <c r="C791" s="53"/>
      <c r="Q791" s="54"/>
      <c r="R791" s="54"/>
      <c r="S791" s="54"/>
      <c r="T791" s="54"/>
      <c r="U791" s="54"/>
      <c r="V791" s="54"/>
      <c r="W791" s="54"/>
      <c r="X791" s="54"/>
      <c r="Y791" s="54"/>
      <c r="Z791" s="54"/>
      <c r="AB791" s="54"/>
      <c r="AC791" s="54"/>
      <c r="AD791" s="54"/>
      <c r="AE791" s="54"/>
      <c r="AF791" s="54"/>
      <c r="AG791" s="54"/>
      <c r="AH791" s="54"/>
      <c r="AI791" s="54"/>
      <c r="AJ791" s="54"/>
      <c r="AK791" s="54"/>
      <c r="AL791" s="54"/>
      <c r="AN791" s="54"/>
      <c r="AO791" s="54"/>
      <c r="AP791" s="54"/>
      <c r="AQ791" s="54"/>
      <c r="AR791" s="54"/>
      <c r="AS791" s="54"/>
      <c r="AT791" s="54"/>
      <c r="AU791" s="54"/>
      <c r="AV791" s="54"/>
      <c r="AX791" s="54"/>
      <c r="AZ791" s="54"/>
      <c r="BA791" s="54"/>
      <c r="BC791" s="54"/>
      <c r="BD791" s="54"/>
      <c r="BE791" s="54"/>
      <c r="BF791" s="54"/>
      <c r="BG791" s="54"/>
      <c r="BH791" s="54"/>
      <c r="BI791" s="54"/>
      <c r="BZ791" s="3"/>
    </row>
    <row r="792" spans="3:78" ht="14.25" customHeight="1" x14ac:dyDescent="0.25">
      <c r="C792" s="53"/>
      <c r="Q792" s="54"/>
      <c r="R792" s="54"/>
      <c r="S792" s="54"/>
      <c r="T792" s="54"/>
      <c r="U792" s="54"/>
      <c r="V792" s="54"/>
      <c r="W792" s="54"/>
      <c r="X792" s="54"/>
      <c r="Y792" s="54"/>
      <c r="Z792" s="54"/>
      <c r="AB792" s="54"/>
      <c r="AC792" s="54"/>
      <c r="AD792" s="54"/>
      <c r="AE792" s="54"/>
      <c r="AF792" s="54"/>
      <c r="AG792" s="54"/>
      <c r="AH792" s="54"/>
      <c r="AI792" s="54"/>
      <c r="AJ792" s="54"/>
      <c r="AK792" s="54"/>
      <c r="AL792" s="54"/>
      <c r="AN792" s="54"/>
      <c r="AO792" s="54"/>
      <c r="AP792" s="54"/>
      <c r="AQ792" s="54"/>
      <c r="AR792" s="54"/>
      <c r="AS792" s="54"/>
      <c r="AT792" s="54"/>
      <c r="AU792" s="54"/>
      <c r="AV792" s="54"/>
      <c r="AX792" s="54"/>
      <c r="AZ792" s="54"/>
      <c r="BA792" s="54"/>
      <c r="BC792" s="54"/>
      <c r="BD792" s="54"/>
      <c r="BE792" s="54"/>
      <c r="BF792" s="54"/>
      <c r="BG792" s="54"/>
      <c r="BH792" s="54"/>
      <c r="BI792" s="54"/>
      <c r="BZ792" s="3"/>
    </row>
    <row r="793" spans="3:78" ht="14.25" customHeight="1" x14ac:dyDescent="0.25">
      <c r="C793" s="53"/>
      <c r="Q793" s="54"/>
      <c r="R793" s="54"/>
      <c r="S793" s="54"/>
      <c r="T793" s="54"/>
      <c r="U793" s="54"/>
      <c r="V793" s="54"/>
      <c r="W793" s="54"/>
      <c r="X793" s="54"/>
      <c r="Y793" s="54"/>
      <c r="Z793" s="54"/>
      <c r="AB793" s="54"/>
      <c r="AC793" s="54"/>
      <c r="AD793" s="54"/>
      <c r="AE793" s="54"/>
      <c r="AF793" s="54"/>
      <c r="AG793" s="54"/>
      <c r="AH793" s="54"/>
      <c r="AI793" s="54"/>
      <c r="AJ793" s="54"/>
      <c r="AK793" s="54"/>
      <c r="AL793" s="54"/>
      <c r="AN793" s="54"/>
      <c r="AO793" s="54"/>
      <c r="AP793" s="54"/>
      <c r="AQ793" s="54"/>
      <c r="AR793" s="54"/>
      <c r="AS793" s="54"/>
      <c r="AT793" s="54"/>
      <c r="AU793" s="54"/>
      <c r="AV793" s="54"/>
      <c r="AX793" s="54"/>
      <c r="AZ793" s="54"/>
      <c r="BA793" s="54"/>
      <c r="BC793" s="54"/>
      <c r="BD793" s="54"/>
      <c r="BE793" s="54"/>
      <c r="BF793" s="54"/>
      <c r="BG793" s="54"/>
      <c r="BH793" s="54"/>
      <c r="BI793" s="54"/>
      <c r="BZ793" s="3"/>
    </row>
    <row r="794" spans="3:78" ht="14.25" customHeight="1" x14ac:dyDescent="0.25">
      <c r="C794" s="53"/>
      <c r="Q794" s="54"/>
      <c r="R794" s="54"/>
      <c r="S794" s="54"/>
      <c r="T794" s="54"/>
      <c r="U794" s="54"/>
      <c r="V794" s="54"/>
      <c r="W794" s="54"/>
      <c r="X794" s="54"/>
      <c r="Y794" s="54"/>
      <c r="Z794" s="54"/>
      <c r="AB794" s="54"/>
      <c r="AC794" s="54"/>
      <c r="AD794" s="54"/>
      <c r="AE794" s="54"/>
      <c r="AF794" s="54"/>
      <c r="AG794" s="54"/>
      <c r="AH794" s="54"/>
      <c r="AI794" s="54"/>
      <c r="AJ794" s="54"/>
      <c r="AK794" s="54"/>
      <c r="AL794" s="54"/>
      <c r="AN794" s="54"/>
      <c r="AO794" s="54"/>
      <c r="AP794" s="54"/>
      <c r="AQ794" s="54"/>
      <c r="AR794" s="54"/>
      <c r="AS794" s="54"/>
      <c r="AT794" s="54"/>
      <c r="AU794" s="54"/>
      <c r="AV794" s="54"/>
      <c r="AX794" s="54"/>
      <c r="AZ794" s="54"/>
      <c r="BA794" s="54"/>
      <c r="BC794" s="54"/>
      <c r="BD794" s="54"/>
      <c r="BE794" s="54"/>
      <c r="BF794" s="54"/>
      <c r="BG794" s="54"/>
      <c r="BH794" s="54"/>
      <c r="BI794" s="54"/>
      <c r="BZ794" s="3"/>
    </row>
    <row r="795" spans="3:78" ht="14.25" customHeight="1" x14ac:dyDescent="0.25">
      <c r="C795" s="53"/>
      <c r="Q795" s="54"/>
      <c r="R795" s="54"/>
      <c r="S795" s="54"/>
      <c r="T795" s="54"/>
      <c r="U795" s="54"/>
      <c r="V795" s="54"/>
      <c r="W795" s="54"/>
      <c r="X795" s="54"/>
      <c r="Y795" s="54"/>
      <c r="Z795" s="54"/>
      <c r="AB795" s="54"/>
      <c r="AC795" s="54"/>
      <c r="AD795" s="54"/>
      <c r="AE795" s="54"/>
      <c r="AF795" s="54"/>
      <c r="AG795" s="54"/>
      <c r="AH795" s="54"/>
      <c r="AI795" s="54"/>
      <c r="AJ795" s="54"/>
      <c r="AK795" s="54"/>
      <c r="AL795" s="54"/>
      <c r="AN795" s="54"/>
      <c r="AO795" s="54"/>
      <c r="AP795" s="54"/>
      <c r="AQ795" s="54"/>
      <c r="AR795" s="54"/>
      <c r="AS795" s="54"/>
      <c r="AT795" s="54"/>
      <c r="AU795" s="54"/>
      <c r="AV795" s="54"/>
      <c r="AX795" s="54"/>
      <c r="AZ795" s="54"/>
      <c r="BA795" s="54"/>
      <c r="BC795" s="54"/>
      <c r="BD795" s="54"/>
      <c r="BE795" s="54"/>
      <c r="BF795" s="54"/>
      <c r="BG795" s="54"/>
      <c r="BH795" s="54"/>
      <c r="BI795" s="54"/>
      <c r="BZ795" s="3"/>
    </row>
    <row r="796" spans="3:78" ht="14.25" customHeight="1" x14ac:dyDescent="0.25">
      <c r="C796" s="53"/>
      <c r="Q796" s="54"/>
      <c r="R796" s="54"/>
      <c r="S796" s="54"/>
      <c r="T796" s="54"/>
      <c r="U796" s="54"/>
      <c r="V796" s="54"/>
      <c r="W796" s="54"/>
      <c r="X796" s="54"/>
      <c r="Y796" s="54"/>
      <c r="Z796" s="54"/>
      <c r="AB796" s="54"/>
      <c r="AC796" s="54"/>
      <c r="AD796" s="54"/>
      <c r="AE796" s="54"/>
      <c r="AF796" s="54"/>
      <c r="AG796" s="54"/>
      <c r="AH796" s="54"/>
      <c r="AI796" s="54"/>
      <c r="AJ796" s="54"/>
      <c r="AK796" s="54"/>
      <c r="AL796" s="54"/>
      <c r="AN796" s="54"/>
      <c r="AO796" s="54"/>
      <c r="AP796" s="54"/>
      <c r="AQ796" s="54"/>
      <c r="AR796" s="54"/>
      <c r="AS796" s="54"/>
      <c r="AT796" s="54"/>
      <c r="AU796" s="54"/>
      <c r="AV796" s="54"/>
      <c r="AX796" s="54"/>
      <c r="AZ796" s="54"/>
      <c r="BA796" s="54"/>
      <c r="BC796" s="54"/>
      <c r="BD796" s="54"/>
      <c r="BE796" s="54"/>
      <c r="BF796" s="54"/>
      <c r="BG796" s="54"/>
      <c r="BH796" s="54"/>
      <c r="BI796" s="54"/>
      <c r="BZ796" s="3"/>
    </row>
    <row r="797" spans="3:78" ht="14.25" customHeight="1" x14ac:dyDescent="0.25">
      <c r="C797" s="53"/>
      <c r="Q797" s="54"/>
      <c r="R797" s="54"/>
      <c r="S797" s="54"/>
      <c r="T797" s="54"/>
      <c r="U797" s="54"/>
      <c r="V797" s="54"/>
      <c r="W797" s="54"/>
      <c r="X797" s="54"/>
      <c r="Y797" s="54"/>
      <c r="Z797" s="54"/>
      <c r="AB797" s="54"/>
      <c r="AC797" s="54"/>
      <c r="AD797" s="54"/>
      <c r="AE797" s="54"/>
      <c r="AF797" s="54"/>
      <c r="AG797" s="54"/>
      <c r="AH797" s="54"/>
      <c r="AI797" s="54"/>
      <c r="AJ797" s="54"/>
      <c r="AK797" s="54"/>
      <c r="AL797" s="54"/>
      <c r="AN797" s="54"/>
      <c r="AO797" s="54"/>
      <c r="AP797" s="54"/>
      <c r="AQ797" s="54"/>
      <c r="AR797" s="54"/>
      <c r="AS797" s="54"/>
      <c r="AT797" s="54"/>
      <c r="AU797" s="54"/>
      <c r="AV797" s="54"/>
      <c r="AX797" s="54"/>
      <c r="AZ797" s="54"/>
      <c r="BA797" s="54"/>
      <c r="BC797" s="54"/>
      <c r="BD797" s="54"/>
      <c r="BE797" s="54"/>
      <c r="BF797" s="54"/>
      <c r="BG797" s="54"/>
      <c r="BH797" s="54"/>
      <c r="BI797" s="54"/>
      <c r="BZ797" s="3"/>
    </row>
    <row r="798" spans="3:78" ht="14.25" customHeight="1" x14ac:dyDescent="0.25">
      <c r="C798" s="53"/>
      <c r="Q798" s="54"/>
      <c r="R798" s="54"/>
      <c r="S798" s="54"/>
      <c r="T798" s="54"/>
      <c r="U798" s="54"/>
      <c r="V798" s="54"/>
      <c r="W798" s="54"/>
      <c r="X798" s="54"/>
      <c r="Y798" s="54"/>
      <c r="Z798" s="54"/>
      <c r="AB798" s="54"/>
      <c r="AC798" s="54"/>
      <c r="AD798" s="54"/>
      <c r="AE798" s="54"/>
      <c r="AF798" s="54"/>
      <c r="AG798" s="54"/>
      <c r="AH798" s="54"/>
      <c r="AI798" s="54"/>
      <c r="AJ798" s="54"/>
      <c r="AK798" s="54"/>
      <c r="AL798" s="54"/>
      <c r="AN798" s="54"/>
      <c r="AO798" s="54"/>
      <c r="AP798" s="54"/>
      <c r="AQ798" s="54"/>
      <c r="AR798" s="54"/>
      <c r="AS798" s="54"/>
      <c r="AT798" s="54"/>
      <c r="AU798" s="54"/>
      <c r="AV798" s="54"/>
      <c r="AX798" s="54"/>
      <c r="AZ798" s="54"/>
      <c r="BA798" s="54"/>
      <c r="BC798" s="54"/>
      <c r="BD798" s="54"/>
      <c r="BE798" s="54"/>
      <c r="BF798" s="54"/>
      <c r="BG798" s="54"/>
      <c r="BH798" s="54"/>
      <c r="BI798" s="54"/>
      <c r="BZ798" s="3"/>
    </row>
    <row r="799" spans="3:78" ht="14.25" customHeight="1" x14ac:dyDescent="0.25">
      <c r="C799" s="53"/>
      <c r="Q799" s="54"/>
      <c r="R799" s="54"/>
      <c r="S799" s="54"/>
      <c r="T799" s="54"/>
      <c r="U799" s="54"/>
      <c r="V799" s="54"/>
      <c r="W799" s="54"/>
      <c r="X799" s="54"/>
      <c r="Y799" s="54"/>
      <c r="Z799" s="54"/>
      <c r="AB799" s="54"/>
      <c r="AC799" s="54"/>
      <c r="AD799" s="54"/>
      <c r="AE799" s="54"/>
      <c r="AF799" s="54"/>
      <c r="AG799" s="54"/>
      <c r="AH799" s="54"/>
      <c r="AI799" s="54"/>
      <c r="AJ799" s="54"/>
      <c r="AK799" s="54"/>
      <c r="AL799" s="54"/>
      <c r="AN799" s="54"/>
      <c r="AO799" s="54"/>
      <c r="AP799" s="54"/>
      <c r="AQ799" s="54"/>
      <c r="AR799" s="54"/>
      <c r="AS799" s="54"/>
      <c r="AT799" s="54"/>
      <c r="AU799" s="54"/>
      <c r="AV799" s="54"/>
      <c r="AX799" s="54"/>
      <c r="AZ799" s="54"/>
      <c r="BA799" s="54"/>
      <c r="BC799" s="54"/>
      <c r="BD799" s="54"/>
      <c r="BE799" s="54"/>
      <c r="BF799" s="54"/>
      <c r="BG799" s="54"/>
      <c r="BH799" s="54"/>
      <c r="BI799" s="54"/>
      <c r="BZ799" s="3"/>
    </row>
    <row r="800" spans="3:78" ht="14.25" customHeight="1" x14ac:dyDescent="0.25">
      <c r="C800" s="53"/>
      <c r="Q800" s="54"/>
      <c r="R800" s="54"/>
      <c r="S800" s="54"/>
      <c r="T800" s="54"/>
      <c r="U800" s="54"/>
      <c r="V800" s="54"/>
      <c r="W800" s="54"/>
      <c r="X800" s="54"/>
      <c r="Y800" s="54"/>
      <c r="Z800" s="54"/>
      <c r="AB800" s="54"/>
      <c r="AC800" s="54"/>
      <c r="AD800" s="54"/>
      <c r="AE800" s="54"/>
      <c r="AF800" s="54"/>
      <c r="AG800" s="54"/>
      <c r="AH800" s="54"/>
      <c r="AI800" s="54"/>
      <c r="AJ800" s="54"/>
      <c r="AK800" s="54"/>
      <c r="AL800" s="54"/>
      <c r="AN800" s="54"/>
      <c r="AO800" s="54"/>
      <c r="AP800" s="54"/>
      <c r="AQ800" s="54"/>
      <c r="AR800" s="54"/>
      <c r="AS800" s="54"/>
      <c r="AT800" s="54"/>
      <c r="AU800" s="54"/>
      <c r="AV800" s="54"/>
      <c r="AX800" s="54"/>
      <c r="AZ800" s="54"/>
      <c r="BA800" s="54"/>
      <c r="BC800" s="54"/>
      <c r="BD800" s="54"/>
      <c r="BE800" s="54"/>
      <c r="BF800" s="54"/>
      <c r="BG800" s="54"/>
      <c r="BH800" s="54"/>
      <c r="BI800" s="54"/>
      <c r="BZ800" s="3"/>
    </row>
    <row r="801" spans="3:78" ht="14.25" customHeight="1" x14ac:dyDescent="0.25">
      <c r="C801" s="53"/>
      <c r="Q801" s="54"/>
      <c r="R801" s="54"/>
      <c r="S801" s="54"/>
      <c r="T801" s="54"/>
      <c r="U801" s="54"/>
      <c r="V801" s="54"/>
      <c r="W801" s="54"/>
      <c r="X801" s="54"/>
      <c r="Y801" s="54"/>
      <c r="Z801" s="54"/>
      <c r="AB801" s="54"/>
      <c r="AC801" s="54"/>
      <c r="AD801" s="54"/>
      <c r="AE801" s="54"/>
      <c r="AF801" s="54"/>
      <c r="AG801" s="54"/>
      <c r="AH801" s="54"/>
      <c r="AI801" s="54"/>
      <c r="AJ801" s="54"/>
      <c r="AK801" s="54"/>
      <c r="AL801" s="54"/>
      <c r="AN801" s="54"/>
      <c r="AO801" s="54"/>
      <c r="AP801" s="54"/>
      <c r="AQ801" s="54"/>
      <c r="AR801" s="54"/>
      <c r="AS801" s="54"/>
      <c r="AT801" s="54"/>
      <c r="AU801" s="54"/>
      <c r="AV801" s="54"/>
      <c r="AX801" s="54"/>
      <c r="AZ801" s="54"/>
      <c r="BA801" s="54"/>
      <c r="BC801" s="54"/>
      <c r="BD801" s="54"/>
      <c r="BE801" s="54"/>
      <c r="BF801" s="54"/>
      <c r="BG801" s="54"/>
      <c r="BH801" s="54"/>
      <c r="BI801" s="54"/>
      <c r="BZ801" s="3"/>
    </row>
    <row r="802" spans="3:78" ht="14.25" customHeight="1" x14ac:dyDescent="0.25">
      <c r="C802" s="53"/>
      <c r="Q802" s="54"/>
      <c r="R802" s="54"/>
      <c r="S802" s="54"/>
      <c r="T802" s="54"/>
      <c r="U802" s="54"/>
      <c r="V802" s="54"/>
      <c r="W802" s="54"/>
      <c r="X802" s="54"/>
      <c r="Y802" s="54"/>
      <c r="Z802" s="54"/>
      <c r="AB802" s="54"/>
      <c r="AC802" s="54"/>
      <c r="AD802" s="54"/>
      <c r="AE802" s="54"/>
      <c r="AF802" s="54"/>
      <c r="AG802" s="54"/>
      <c r="AH802" s="54"/>
      <c r="AI802" s="54"/>
      <c r="AJ802" s="54"/>
      <c r="AK802" s="54"/>
      <c r="AL802" s="54"/>
      <c r="AN802" s="54"/>
      <c r="AO802" s="54"/>
      <c r="AP802" s="54"/>
      <c r="AQ802" s="54"/>
      <c r="AR802" s="54"/>
      <c r="AS802" s="54"/>
      <c r="AT802" s="54"/>
      <c r="AU802" s="54"/>
      <c r="AV802" s="54"/>
      <c r="AX802" s="54"/>
      <c r="AZ802" s="54"/>
      <c r="BA802" s="54"/>
      <c r="BC802" s="54"/>
      <c r="BD802" s="54"/>
      <c r="BE802" s="54"/>
      <c r="BF802" s="54"/>
      <c r="BG802" s="54"/>
      <c r="BH802" s="54"/>
      <c r="BI802" s="54"/>
      <c r="BZ802" s="3"/>
    </row>
    <row r="803" spans="3:78" ht="14.25" customHeight="1" x14ac:dyDescent="0.25">
      <c r="C803" s="53"/>
      <c r="Q803" s="54"/>
      <c r="R803" s="54"/>
      <c r="S803" s="54"/>
      <c r="T803" s="54"/>
      <c r="U803" s="54"/>
      <c r="V803" s="54"/>
      <c r="W803" s="54"/>
      <c r="X803" s="54"/>
      <c r="Y803" s="54"/>
      <c r="Z803" s="54"/>
      <c r="AB803" s="54"/>
      <c r="AC803" s="54"/>
      <c r="AD803" s="54"/>
      <c r="AE803" s="54"/>
      <c r="AF803" s="54"/>
      <c r="AG803" s="54"/>
      <c r="AH803" s="54"/>
      <c r="AI803" s="54"/>
      <c r="AJ803" s="54"/>
      <c r="AK803" s="54"/>
      <c r="AL803" s="54"/>
      <c r="AN803" s="54"/>
      <c r="AO803" s="54"/>
      <c r="AP803" s="54"/>
      <c r="AQ803" s="54"/>
      <c r="AR803" s="54"/>
      <c r="AS803" s="54"/>
      <c r="AT803" s="54"/>
      <c r="AU803" s="54"/>
      <c r="AV803" s="54"/>
      <c r="AX803" s="54"/>
      <c r="AZ803" s="54"/>
      <c r="BA803" s="54"/>
      <c r="BC803" s="54"/>
      <c r="BD803" s="54"/>
      <c r="BE803" s="54"/>
      <c r="BF803" s="54"/>
      <c r="BG803" s="54"/>
      <c r="BH803" s="54"/>
      <c r="BI803" s="54"/>
      <c r="BZ803" s="3"/>
    </row>
    <row r="804" spans="3:78" ht="14.25" customHeight="1" x14ac:dyDescent="0.25">
      <c r="C804" s="53"/>
      <c r="Q804" s="54"/>
      <c r="R804" s="54"/>
      <c r="S804" s="54"/>
      <c r="T804" s="54"/>
      <c r="U804" s="54"/>
      <c r="V804" s="54"/>
      <c r="W804" s="54"/>
      <c r="X804" s="54"/>
      <c r="Y804" s="54"/>
      <c r="Z804" s="54"/>
      <c r="AB804" s="54"/>
      <c r="AC804" s="54"/>
      <c r="AD804" s="54"/>
      <c r="AE804" s="54"/>
      <c r="AF804" s="54"/>
      <c r="AG804" s="54"/>
      <c r="AH804" s="54"/>
      <c r="AI804" s="54"/>
      <c r="AJ804" s="54"/>
      <c r="AK804" s="54"/>
      <c r="AL804" s="54"/>
      <c r="AN804" s="54"/>
      <c r="AO804" s="54"/>
      <c r="AP804" s="54"/>
      <c r="AQ804" s="54"/>
      <c r="AR804" s="54"/>
      <c r="AS804" s="54"/>
      <c r="AT804" s="54"/>
      <c r="AU804" s="54"/>
      <c r="AV804" s="54"/>
      <c r="AX804" s="54"/>
      <c r="AZ804" s="54"/>
      <c r="BA804" s="54"/>
      <c r="BC804" s="54"/>
      <c r="BD804" s="54"/>
      <c r="BE804" s="54"/>
      <c r="BF804" s="54"/>
      <c r="BG804" s="54"/>
      <c r="BH804" s="54"/>
      <c r="BI804" s="54"/>
      <c r="BZ804" s="3"/>
    </row>
    <row r="805" spans="3:78" ht="14.25" customHeight="1" x14ac:dyDescent="0.25">
      <c r="C805" s="53"/>
      <c r="Q805" s="54"/>
      <c r="R805" s="54"/>
      <c r="S805" s="54"/>
      <c r="T805" s="54"/>
      <c r="U805" s="54"/>
      <c r="V805" s="54"/>
      <c r="W805" s="54"/>
      <c r="X805" s="54"/>
      <c r="Y805" s="54"/>
      <c r="Z805" s="54"/>
      <c r="AB805" s="54"/>
      <c r="AC805" s="54"/>
      <c r="AD805" s="54"/>
      <c r="AE805" s="54"/>
      <c r="AF805" s="54"/>
      <c r="AG805" s="54"/>
      <c r="AH805" s="54"/>
      <c r="AI805" s="54"/>
      <c r="AJ805" s="54"/>
      <c r="AK805" s="54"/>
      <c r="AL805" s="54"/>
      <c r="AN805" s="54"/>
      <c r="AO805" s="54"/>
      <c r="AP805" s="54"/>
      <c r="AQ805" s="54"/>
      <c r="AR805" s="54"/>
      <c r="AS805" s="54"/>
      <c r="AT805" s="54"/>
      <c r="AU805" s="54"/>
      <c r="AV805" s="54"/>
      <c r="AX805" s="54"/>
      <c r="AZ805" s="54"/>
      <c r="BA805" s="54"/>
      <c r="BC805" s="54"/>
      <c r="BD805" s="54"/>
      <c r="BE805" s="54"/>
      <c r="BF805" s="54"/>
      <c r="BG805" s="54"/>
      <c r="BH805" s="54"/>
      <c r="BI805" s="54"/>
      <c r="BZ805" s="3"/>
    </row>
    <row r="806" spans="3:78" ht="14.25" customHeight="1" x14ac:dyDescent="0.25">
      <c r="C806" s="53"/>
      <c r="Q806" s="54"/>
      <c r="R806" s="54"/>
      <c r="S806" s="54"/>
      <c r="T806" s="54"/>
      <c r="U806" s="54"/>
      <c r="V806" s="54"/>
      <c r="W806" s="54"/>
      <c r="X806" s="54"/>
      <c r="Y806" s="54"/>
      <c r="Z806" s="54"/>
      <c r="AB806" s="54"/>
      <c r="AC806" s="54"/>
      <c r="AD806" s="54"/>
      <c r="AE806" s="54"/>
      <c r="AF806" s="54"/>
      <c r="AG806" s="54"/>
      <c r="AH806" s="54"/>
      <c r="AI806" s="54"/>
      <c r="AJ806" s="54"/>
      <c r="AK806" s="54"/>
      <c r="AL806" s="54"/>
      <c r="AN806" s="54"/>
      <c r="AO806" s="54"/>
      <c r="AP806" s="54"/>
      <c r="AQ806" s="54"/>
      <c r="AR806" s="54"/>
      <c r="AS806" s="54"/>
      <c r="AT806" s="54"/>
      <c r="AU806" s="54"/>
      <c r="AV806" s="54"/>
      <c r="AX806" s="54"/>
      <c r="AZ806" s="54"/>
      <c r="BA806" s="54"/>
      <c r="BC806" s="54"/>
      <c r="BD806" s="54"/>
      <c r="BE806" s="54"/>
      <c r="BF806" s="54"/>
      <c r="BG806" s="54"/>
      <c r="BH806" s="54"/>
      <c r="BI806" s="54"/>
      <c r="BZ806" s="3"/>
    </row>
    <row r="807" spans="3:78" ht="14.25" customHeight="1" x14ac:dyDescent="0.25">
      <c r="C807" s="53"/>
      <c r="Q807" s="54"/>
      <c r="R807" s="54"/>
      <c r="S807" s="54"/>
      <c r="T807" s="54"/>
      <c r="U807" s="54"/>
      <c r="V807" s="54"/>
      <c r="W807" s="54"/>
      <c r="X807" s="54"/>
      <c r="Y807" s="54"/>
      <c r="Z807" s="54"/>
      <c r="AB807" s="54"/>
      <c r="AC807" s="54"/>
      <c r="AD807" s="54"/>
      <c r="AE807" s="54"/>
      <c r="AF807" s="54"/>
      <c r="AG807" s="54"/>
      <c r="AH807" s="54"/>
      <c r="AI807" s="54"/>
      <c r="AJ807" s="54"/>
      <c r="AK807" s="54"/>
      <c r="AL807" s="54"/>
      <c r="AN807" s="54"/>
      <c r="AO807" s="54"/>
      <c r="AP807" s="54"/>
      <c r="AQ807" s="54"/>
      <c r="AR807" s="54"/>
      <c r="AS807" s="54"/>
      <c r="AT807" s="54"/>
      <c r="AU807" s="54"/>
      <c r="AV807" s="54"/>
      <c r="AX807" s="54"/>
      <c r="AZ807" s="54"/>
      <c r="BA807" s="54"/>
      <c r="BC807" s="54"/>
      <c r="BD807" s="54"/>
      <c r="BE807" s="54"/>
      <c r="BF807" s="54"/>
      <c r="BG807" s="54"/>
      <c r="BH807" s="54"/>
      <c r="BI807" s="54"/>
      <c r="BZ807" s="3"/>
    </row>
    <row r="808" spans="3:78" ht="14.25" customHeight="1" x14ac:dyDescent="0.25">
      <c r="C808" s="53"/>
      <c r="Q808" s="54"/>
      <c r="R808" s="54"/>
      <c r="S808" s="54"/>
      <c r="T808" s="54"/>
      <c r="U808" s="54"/>
      <c r="V808" s="54"/>
      <c r="W808" s="54"/>
      <c r="X808" s="54"/>
      <c r="Y808" s="54"/>
      <c r="Z808" s="54"/>
      <c r="AB808" s="54"/>
      <c r="AC808" s="54"/>
      <c r="AD808" s="54"/>
      <c r="AE808" s="54"/>
      <c r="AF808" s="54"/>
      <c r="AG808" s="54"/>
      <c r="AH808" s="54"/>
      <c r="AI808" s="54"/>
      <c r="AJ808" s="54"/>
      <c r="AK808" s="54"/>
      <c r="AL808" s="54"/>
      <c r="AN808" s="54"/>
      <c r="AO808" s="54"/>
      <c r="AP808" s="54"/>
      <c r="AQ808" s="54"/>
      <c r="AR808" s="54"/>
      <c r="AS808" s="54"/>
      <c r="AT808" s="54"/>
      <c r="AU808" s="54"/>
      <c r="AV808" s="54"/>
      <c r="AX808" s="54"/>
      <c r="AZ808" s="54"/>
      <c r="BA808" s="54"/>
      <c r="BC808" s="54"/>
      <c r="BD808" s="54"/>
      <c r="BE808" s="54"/>
      <c r="BF808" s="54"/>
      <c r="BG808" s="54"/>
      <c r="BH808" s="54"/>
      <c r="BI808" s="54"/>
      <c r="BZ808" s="3"/>
    </row>
    <row r="809" spans="3:78" ht="14.25" customHeight="1" x14ac:dyDescent="0.25">
      <c r="C809" s="53"/>
      <c r="Q809" s="54"/>
      <c r="R809" s="54"/>
      <c r="S809" s="54"/>
      <c r="T809" s="54"/>
      <c r="U809" s="54"/>
      <c r="V809" s="54"/>
      <c r="W809" s="54"/>
      <c r="X809" s="54"/>
      <c r="Y809" s="54"/>
      <c r="Z809" s="54"/>
      <c r="AB809" s="54"/>
      <c r="AC809" s="54"/>
      <c r="AD809" s="54"/>
      <c r="AE809" s="54"/>
      <c r="AF809" s="54"/>
      <c r="AG809" s="54"/>
      <c r="AH809" s="54"/>
      <c r="AI809" s="54"/>
      <c r="AJ809" s="54"/>
      <c r="AK809" s="54"/>
      <c r="AL809" s="54"/>
      <c r="AN809" s="54"/>
      <c r="AO809" s="54"/>
      <c r="AP809" s="54"/>
      <c r="AQ809" s="54"/>
      <c r="AR809" s="54"/>
      <c r="AS809" s="54"/>
      <c r="AT809" s="54"/>
      <c r="AU809" s="54"/>
      <c r="AV809" s="54"/>
      <c r="AX809" s="54"/>
      <c r="AZ809" s="54"/>
      <c r="BA809" s="54"/>
      <c r="BC809" s="54"/>
      <c r="BD809" s="54"/>
      <c r="BE809" s="54"/>
      <c r="BF809" s="54"/>
      <c r="BG809" s="54"/>
      <c r="BH809" s="54"/>
      <c r="BI809" s="54"/>
      <c r="BZ809" s="3"/>
    </row>
    <row r="810" spans="3:78" ht="14.25" customHeight="1" x14ac:dyDescent="0.25">
      <c r="C810" s="53"/>
      <c r="Q810" s="54"/>
      <c r="R810" s="54"/>
      <c r="S810" s="54"/>
      <c r="T810" s="54"/>
      <c r="U810" s="54"/>
      <c r="V810" s="54"/>
      <c r="W810" s="54"/>
      <c r="X810" s="54"/>
      <c r="Y810" s="54"/>
      <c r="Z810" s="54"/>
      <c r="AB810" s="54"/>
      <c r="AC810" s="54"/>
      <c r="AD810" s="54"/>
      <c r="AE810" s="54"/>
      <c r="AF810" s="54"/>
      <c r="AG810" s="54"/>
      <c r="AH810" s="54"/>
      <c r="AI810" s="54"/>
      <c r="AJ810" s="54"/>
      <c r="AK810" s="54"/>
      <c r="AL810" s="54"/>
      <c r="AN810" s="54"/>
      <c r="AO810" s="54"/>
      <c r="AP810" s="54"/>
      <c r="AQ810" s="54"/>
      <c r="AR810" s="54"/>
      <c r="AS810" s="54"/>
      <c r="AT810" s="54"/>
      <c r="AU810" s="54"/>
      <c r="AV810" s="54"/>
      <c r="AX810" s="54"/>
      <c r="AZ810" s="54"/>
      <c r="BA810" s="54"/>
      <c r="BC810" s="54"/>
      <c r="BD810" s="54"/>
      <c r="BE810" s="54"/>
      <c r="BF810" s="54"/>
      <c r="BG810" s="54"/>
      <c r="BH810" s="54"/>
      <c r="BI810" s="54"/>
      <c r="BZ810" s="3"/>
    </row>
    <row r="811" spans="3:78" ht="14.25" customHeight="1" x14ac:dyDescent="0.25">
      <c r="C811" s="53"/>
      <c r="Q811" s="54"/>
      <c r="R811" s="54"/>
      <c r="S811" s="54"/>
      <c r="T811" s="54"/>
      <c r="U811" s="54"/>
      <c r="V811" s="54"/>
      <c r="W811" s="54"/>
      <c r="X811" s="54"/>
      <c r="Y811" s="54"/>
      <c r="Z811" s="54"/>
      <c r="AB811" s="54"/>
      <c r="AC811" s="54"/>
      <c r="AD811" s="54"/>
      <c r="AE811" s="54"/>
      <c r="AF811" s="54"/>
      <c r="AG811" s="54"/>
      <c r="AH811" s="54"/>
      <c r="AI811" s="54"/>
      <c r="AJ811" s="54"/>
      <c r="AK811" s="54"/>
      <c r="AL811" s="54"/>
      <c r="AN811" s="54"/>
      <c r="AO811" s="54"/>
      <c r="AP811" s="54"/>
      <c r="AQ811" s="54"/>
      <c r="AR811" s="54"/>
      <c r="AS811" s="54"/>
      <c r="AT811" s="54"/>
      <c r="AU811" s="54"/>
      <c r="AV811" s="54"/>
      <c r="AX811" s="54"/>
      <c r="AZ811" s="54"/>
      <c r="BA811" s="54"/>
      <c r="BC811" s="54"/>
      <c r="BD811" s="54"/>
      <c r="BE811" s="54"/>
      <c r="BF811" s="54"/>
      <c r="BG811" s="54"/>
      <c r="BH811" s="54"/>
      <c r="BI811" s="54"/>
      <c r="BZ811" s="3"/>
    </row>
    <row r="812" spans="3:78" ht="14.25" customHeight="1" x14ac:dyDescent="0.25">
      <c r="C812" s="53"/>
      <c r="Q812" s="54"/>
      <c r="R812" s="54"/>
      <c r="S812" s="54"/>
      <c r="T812" s="54"/>
      <c r="U812" s="54"/>
      <c r="V812" s="54"/>
      <c r="W812" s="54"/>
      <c r="X812" s="54"/>
      <c r="Y812" s="54"/>
      <c r="Z812" s="54"/>
      <c r="AB812" s="54"/>
      <c r="AC812" s="54"/>
      <c r="AD812" s="54"/>
      <c r="AE812" s="54"/>
      <c r="AF812" s="54"/>
      <c r="AG812" s="54"/>
      <c r="AH812" s="54"/>
      <c r="AI812" s="54"/>
      <c r="AJ812" s="54"/>
      <c r="AK812" s="54"/>
      <c r="AL812" s="54"/>
      <c r="AN812" s="54"/>
      <c r="AO812" s="54"/>
      <c r="AP812" s="54"/>
      <c r="AQ812" s="54"/>
      <c r="AR812" s="54"/>
      <c r="AS812" s="54"/>
      <c r="AT812" s="54"/>
      <c r="AU812" s="54"/>
      <c r="AV812" s="54"/>
      <c r="AX812" s="54"/>
      <c r="AZ812" s="54"/>
      <c r="BA812" s="54"/>
      <c r="BC812" s="54"/>
      <c r="BD812" s="54"/>
      <c r="BE812" s="54"/>
      <c r="BF812" s="54"/>
      <c r="BG812" s="54"/>
      <c r="BH812" s="54"/>
      <c r="BI812" s="54"/>
      <c r="BZ812" s="3"/>
    </row>
    <row r="813" spans="3:78" ht="14.25" customHeight="1" x14ac:dyDescent="0.25">
      <c r="C813" s="53"/>
      <c r="Q813" s="54"/>
      <c r="R813" s="54"/>
      <c r="S813" s="54"/>
      <c r="T813" s="54"/>
      <c r="U813" s="54"/>
      <c r="V813" s="54"/>
      <c r="W813" s="54"/>
      <c r="X813" s="54"/>
      <c r="Y813" s="54"/>
      <c r="Z813" s="54"/>
      <c r="AB813" s="54"/>
      <c r="AC813" s="54"/>
      <c r="AD813" s="54"/>
      <c r="AE813" s="54"/>
      <c r="AF813" s="54"/>
      <c r="AG813" s="54"/>
      <c r="AH813" s="54"/>
      <c r="AI813" s="54"/>
      <c r="AJ813" s="54"/>
      <c r="AK813" s="54"/>
      <c r="AL813" s="54"/>
      <c r="AN813" s="54"/>
      <c r="AO813" s="54"/>
      <c r="AP813" s="54"/>
      <c r="AQ813" s="54"/>
      <c r="AR813" s="54"/>
      <c r="AS813" s="54"/>
      <c r="AT813" s="54"/>
      <c r="AU813" s="54"/>
      <c r="AV813" s="54"/>
      <c r="AX813" s="54"/>
      <c r="AZ813" s="54"/>
      <c r="BA813" s="54"/>
      <c r="BC813" s="54"/>
      <c r="BD813" s="54"/>
      <c r="BE813" s="54"/>
      <c r="BF813" s="54"/>
      <c r="BG813" s="54"/>
      <c r="BH813" s="54"/>
      <c r="BI813" s="54"/>
      <c r="BZ813" s="3"/>
    </row>
    <row r="814" spans="3:78" ht="14.25" customHeight="1" x14ac:dyDescent="0.25">
      <c r="C814" s="53"/>
      <c r="Q814" s="54"/>
      <c r="R814" s="54"/>
      <c r="S814" s="54"/>
      <c r="T814" s="54"/>
      <c r="U814" s="54"/>
      <c r="V814" s="54"/>
      <c r="W814" s="54"/>
      <c r="X814" s="54"/>
      <c r="Y814" s="54"/>
      <c r="Z814" s="54"/>
      <c r="AB814" s="54"/>
      <c r="AC814" s="54"/>
      <c r="AD814" s="54"/>
      <c r="AE814" s="54"/>
      <c r="AF814" s="54"/>
      <c r="AG814" s="54"/>
      <c r="AH814" s="54"/>
      <c r="AI814" s="54"/>
      <c r="AJ814" s="54"/>
      <c r="AK814" s="54"/>
      <c r="AL814" s="54"/>
      <c r="AN814" s="54"/>
      <c r="AO814" s="54"/>
      <c r="AP814" s="54"/>
      <c r="AQ814" s="54"/>
      <c r="AR814" s="54"/>
      <c r="AS814" s="54"/>
      <c r="AT814" s="54"/>
      <c r="AU814" s="54"/>
      <c r="AV814" s="54"/>
      <c r="AX814" s="54"/>
      <c r="AZ814" s="54"/>
      <c r="BA814" s="54"/>
      <c r="BC814" s="54"/>
      <c r="BD814" s="54"/>
      <c r="BE814" s="54"/>
      <c r="BF814" s="54"/>
      <c r="BG814" s="54"/>
      <c r="BH814" s="54"/>
      <c r="BI814" s="54"/>
      <c r="BZ814" s="3"/>
    </row>
    <row r="815" spans="3:78" ht="14.25" customHeight="1" x14ac:dyDescent="0.25">
      <c r="C815" s="53"/>
      <c r="Q815" s="54"/>
      <c r="R815" s="54"/>
      <c r="S815" s="54"/>
      <c r="T815" s="54"/>
      <c r="U815" s="54"/>
      <c r="V815" s="54"/>
      <c r="W815" s="54"/>
      <c r="X815" s="54"/>
      <c r="Y815" s="54"/>
      <c r="Z815" s="54"/>
      <c r="AB815" s="54"/>
      <c r="AC815" s="54"/>
      <c r="AD815" s="54"/>
      <c r="AE815" s="54"/>
      <c r="AF815" s="54"/>
      <c r="AG815" s="54"/>
      <c r="AH815" s="54"/>
      <c r="AI815" s="54"/>
      <c r="AJ815" s="54"/>
      <c r="AK815" s="54"/>
      <c r="AL815" s="54"/>
      <c r="AN815" s="54"/>
      <c r="AO815" s="54"/>
      <c r="AP815" s="54"/>
      <c r="AQ815" s="54"/>
      <c r="AR815" s="54"/>
      <c r="AS815" s="54"/>
      <c r="AT815" s="54"/>
      <c r="AU815" s="54"/>
      <c r="AV815" s="54"/>
      <c r="AX815" s="54"/>
      <c r="AZ815" s="54"/>
      <c r="BA815" s="54"/>
      <c r="BC815" s="54"/>
      <c r="BD815" s="54"/>
      <c r="BE815" s="54"/>
      <c r="BF815" s="54"/>
      <c r="BG815" s="54"/>
      <c r="BH815" s="54"/>
      <c r="BI815" s="54"/>
      <c r="BZ815" s="3"/>
    </row>
    <row r="816" spans="3:78" ht="14.25" customHeight="1" x14ac:dyDescent="0.25">
      <c r="C816" s="53"/>
      <c r="Q816" s="54"/>
      <c r="R816" s="54"/>
      <c r="S816" s="54"/>
      <c r="T816" s="54"/>
      <c r="U816" s="54"/>
      <c r="V816" s="54"/>
      <c r="W816" s="54"/>
      <c r="X816" s="54"/>
      <c r="Y816" s="54"/>
      <c r="Z816" s="54"/>
      <c r="AB816" s="54"/>
      <c r="AC816" s="54"/>
      <c r="AD816" s="54"/>
      <c r="AE816" s="54"/>
      <c r="AF816" s="54"/>
      <c r="AG816" s="54"/>
      <c r="AH816" s="54"/>
      <c r="AI816" s="54"/>
      <c r="AJ816" s="54"/>
      <c r="AK816" s="54"/>
      <c r="AL816" s="54"/>
      <c r="AN816" s="54"/>
      <c r="AO816" s="54"/>
      <c r="AP816" s="54"/>
      <c r="AQ816" s="54"/>
      <c r="AR816" s="54"/>
      <c r="AS816" s="54"/>
      <c r="AT816" s="54"/>
      <c r="AU816" s="54"/>
      <c r="AV816" s="54"/>
      <c r="AX816" s="54"/>
      <c r="AZ816" s="54"/>
      <c r="BA816" s="54"/>
      <c r="BC816" s="54"/>
      <c r="BD816" s="54"/>
      <c r="BE816" s="54"/>
      <c r="BF816" s="54"/>
      <c r="BG816" s="54"/>
      <c r="BH816" s="54"/>
      <c r="BI816" s="54"/>
      <c r="BZ816" s="3"/>
    </row>
    <row r="817" spans="3:78" ht="14.25" customHeight="1" x14ac:dyDescent="0.25">
      <c r="C817" s="53"/>
      <c r="Q817" s="54"/>
      <c r="R817" s="54"/>
      <c r="S817" s="54"/>
      <c r="T817" s="54"/>
      <c r="U817" s="54"/>
      <c r="V817" s="54"/>
      <c r="W817" s="54"/>
      <c r="X817" s="54"/>
      <c r="Y817" s="54"/>
      <c r="Z817" s="54"/>
      <c r="AB817" s="54"/>
      <c r="AC817" s="54"/>
      <c r="AD817" s="54"/>
      <c r="AE817" s="54"/>
      <c r="AF817" s="54"/>
      <c r="AG817" s="54"/>
      <c r="AH817" s="54"/>
      <c r="AI817" s="54"/>
      <c r="AJ817" s="54"/>
      <c r="AK817" s="54"/>
      <c r="AL817" s="54"/>
      <c r="AN817" s="54"/>
      <c r="AO817" s="54"/>
      <c r="AP817" s="54"/>
      <c r="AQ817" s="54"/>
      <c r="AR817" s="54"/>
      <c r="AS817" s="54"/>
      <c r="AT817" s="54"/>
      <c r="AU817" s="54"/>
      <c r="AV817" s="54"/>
      <c r="AX817" s="54"/>
      <c r="AZ817" s="54"/>
      <c r="BA817" s="54"/>
      <c r="BC817" s="54"/>
      <c r="BD817" s="54"/>
      <c r="BE817" s="54"/>
      <c r="BF817" s="54"/>
      <c r="BG817" s="54"/>
      <c r="BH817" s="54"/>
      <c r="BI817" s="54"/>
      <c r="BZ817" s="3"/>
    </row>
    <row r="818" spans="3:78" ht="14.25" customHeight="1" x14ac:dyDescent="0.25">
      <c r="C818" s="53"/>
      <c r="Q818" s="54"/>
      <c r="R818" s="54"/>
      <c r="S818" s="54"/>
      <c r="T818" s="54"/>
      <c r="U818" s="54"/>
      <c r="V818" s="54"/>
      <c r="W818" s="54"/>
      <c r="X818" s="54"/>
      <c r="Y818" s="54"/>
      <c r="Z818" s="54"/>
      <c r="AB818" s="54"/>
      <c r="AC818" s="54"/>
      <c r="AD818" s="54"/>
      <c r="AE818" s="54"/>
      <c r="AF818" s="54"/>
      <c r="AG818" s="54"/>
      <c r="AH818" s="54"/>
      <c r="AI818" s="54"/>
      <c r="AJ818" s="54"/>
      <c r="AK818" s="54"/>
      <c r="AL818" s="54"/>
      <c r="AN818" s="54"/>
      <c r="AO818" s="54"/>
      <c r="AP818" s="54"/>
      <c r="AQ818" s="54"/>
      <c r="AR818" s="54"/>
      <c r="AS818" s="54"/>
      <c r="AT818" s="54"/>
      <c r="AU818" s="54"/>
      <c r="AV818" s="54"/>
      <c r="AX818" s="54"/>
      <c r="AZ818" s="54"/>
      <c r="BA818" s="54"/>
      <c r="BC818" s="54"/>
      <c r="BD818" s="54"/>
      <c r="BE818" s="54"/>
      <c r="BF818" s="54"/>
      <c r="BG818" s="54"/>
      <c r="BH818" s="54"/>
      <c r="BI818" s="54"/>
      <c r="BZ818" s="3"/>
    </row>
    <row r="819" spans="3:78" ht="14.25" customHeight="1" x14ac:dyDescent="0.25">
      <c r="C819" s="53"/>
      <c r="Q819" s="54"/>
      <c r="R819" s="54"/>
      <c r="S819" s="54"/>
      <c r="T819" s="54"/>
      <c r="U819" s="54"/>
      <c r="V819" s="54"/>
      <c r="W819" s="54"/>
      <c r="X819" s="54"/>
      <c r="Y819" s="54"/>
      <c r="Z819" s="54"/>
      <c r="AB819" s="54"/>
      <c r="AC819" s="54"/>
      <c r="AD819" s="54"/>
      <c r="AE819" s="54"/>
      <c r="AF819" s="54"/>
      <c r="AG819" s="54"/>
      <c r="AH819" s="54"/>
      <c r="AI819" s="54"/>
      <c r="AJ819" s="54"/>
      <c r="AK819" s="54"/>
      <c r="AL819" s="54"/>
      <c r="AN819" s="54"/>
      <c r="AO819" s="54"/>
      <c r="AP819" s="54"/>
      <c r="AQ819" s="54"/>
      <c r="AR819" s="54"/>
      <c r="AS819" s="54"/>
      <c r="AT819" s="54"/>
      <c r="AU819" s="54"/>
      <c r="AV819" s="54"/>
      <c r="AX819" s="54"/>
      <c r="AZ819" s="54"/>
      <c r="BA819" s="54"/>
      <c r="BC819" s="54"/>
      <c r="BD819" s="54"/>
      <c r="BE819" s="54"/>
      <c r="BF819" s="54"/>
      <c r="BG819" s="54"/>
      <c r="BH819" s="54"/>
      <c r="BI819" s="54"/>
      <c r="BZ819" s="3"/>
    </row>
    <row r="820" spans="3:78" ht="14.25" customHeight="1" x14ac:dyDescent="0.25">
      <c r="C820" s="53"/>
      <c r="Q820" s="54"/>
      <c r="R820" s="54"/>
      <c r="S820" s="54"/>
      <c r="T820" s="54"/>
      <c r="U820" s="54"/>
      <c r="V820" s="54"/>
      <c r="W820" s="54"/>
      <c r="X820" s="54"/>
      <c r="Y820" s="54"/>
      <c r="Z820" s="54"/>
      <c r="AB820" s="54"/>
      <c r="AC820" s="54"/>
      <c r="AD820" s="54"/>
      <c r="AE820" s="54"/>
      <c r="AF820" s="54"/>
      <c r="AG820" s="54"/>
      <c r="AH820" s="54"/>
      <c r="AI820" s="54"/>
      <c r="AJ820" s="54"/>
      <c r="AK820" s="54"/>
      <c r="AL820" s="54"/>
      <c r="AN820" s="54"/>
      <c r="AO820" s="54"/>
      <c r="AP820" s="54"/>
      <c r="AQ820" s="54"/>
      <c r="AR820" s="54"/>
      <c r="AS820" s="54"/>
      <c r="AT820" s="54"/>
      <c r="AU820" s="54"/>
      <c r="AV820" s="54"/>
      <c r="AX820" s="54"/>
      <c r="AZ820" s="54"/>
      <c r="BA820" s="54"/>
      <c r="BC820" s="54"/>
      <c r="BD820" s="54"/>
      <c r="BE820" s="54"/>
      <c r="BF820" s="54"/>
      <c r="BG820" s="54"/>
      <c r="BH820" s="54"/>
      <c r="BI820" s="54"/>
      <c r="BZ820" s="3"/>
    </row>
    <row r="821" spans="3:78" ht="14.25" customHeight="1" x14ac:dyDescent="0.25">
      <c r="C821" s="53"/>
      <c r="Q821" s="54"/>
      <c r="R821" s="54"/>
      <c r="S821" s="54"/>
      <c r="T821" s="54"/>
      <c r="U821" s="54"/>
      <c r="V821" s="54"/>
      <c r="W821" s="54"/>
      <c r="X821" s="54"/>
      <c r="Y821" s="54"/>
      <c r="Z821" s="54"/>
      <c r="AB821" s="54"/>
      <c r="AC821" s="54"/>
      <c r="AD821" s="54"/>
      <c r="AE821" s="54"/>
      <c r="AF821" s="54"/>
      <c r="AG821" s="54"/>
      <c r="AH821" s="54"/>
      <c r="AI821" s="54"/>
      <c r="AJ821" s="54"/>
      <c r="AK821" s="54"/>
      <c r="AL821" s="54"/>
      <c r="AN821" s="54"/>
      <c r="AO821" s="54"/>
      <c r="AP821" s="54"/>
      <c r="AQ821" s="54"/>
      <c r="AR821" s="54"/>
      <c r="AS821" s="54"/>
      <c r="AT821" s="54"/>
      <c r="AU821" s="54"/>
      <c r="AV821" s="54"/>
      <c r="AX821" s="54"/>
      <c r="AZ821" s="54"/>
      <c r="BA821" s="54"/>
      <c r="BC821" s="54"/>
      <c r="BD821" s="54"/>
      <c r="BE821" s="54"/>
      <c r="BF821" s="54"/>
      <c r="BG821" s="54"/>
      <c r="BH821" s="54"/>
      <c r="BI821" s="54"/>
      <c r="BZ821" s="3"/>
    </row>
    <row r="822" spans="3:78" ht="14.25" customHeight="1" x14ac:dyDescent="0.25">
      <c r="C822" s="53"/>
      <c r="Q822" s="54"/>
      <c r="R822" s="54"/>
      <c r="S822" s="54"/>
      <c r="T822" s="54"/>
      <c r="U822" s="54"/>
      <c r="V822" s="54"/>
      <c r="W822" s="54"/>
      <c r="X822" s="54"/>
      <c r="Y822" s="54"/>
      <c r="Z822" s="54"/>
      <c r="AB822" s="54"/>
      <c r="AC822" s="54"/>
      <c r="AD822" s="54"/>
      <c r="AE822" s="54"/>
      <c r="AF822" s="54"/>
      <c r="AG822" s="54"/>
      <c r="AH822" s="54"/>
      <c r="AI822" s="54"/>
      <c r="AJ822" s="54"/>
      <c r="AK822" s="54"/>
      <c r="AL822" s="54"/>
      <c r="AN822" s="54"/>
      <c r="AO822" s="54"/>
      <c r="AP822" s="54"/>
      <c r="AQ822" s="54"/>
      <c r="AR822" s="54"/>
      <c r="AS822" s="54"/>
      <c r="AT822" s="54"/>
      <c r="AU822" s="54"/>
      <c r="AV822" s="54"/>
      <c r="AX822" s="54"/>
      <c r="AZ822" s="54"/>
      <c r="BA822" s="54"/>
      <c r="BC822" s="54"/>
      <c r="BD822" s="54"/>
      <c r="BE822" s="54"/>
      <c r="BF822" s="54"/>
      <c r="BG822" s="54"/>
      <c r="BH822" s="54"/>
      <c r="BI822" s="54"/>
      <c r="BZ822" s="3"/>
    </row>
    <row r="823" spans="3:78" ht="14.25" customHeight="1" x14ac:dyDescent="0.25">
      <c r="C823" s="53"/>
      <c r="Q823" s="54"/>
      <c r="R823" s="54"/>
      <c r="S823" s="54"/>
      <c r="T823" s="54"/>
      <c r="U823" s="54"/>
      <c r="V823" s="54"/>
      <c r="W823" s="54"/>
      <c r="X823" s="54"/>
      <c r="Y823" s="54"/>
      <c r="Z823" s="54"/>
      <c r="AB823" s="54"/>
      <c r="AC823" s="54"/>
      <c r="AD823" s="54"/>
      <c r="AE823" s="54"/>
      <c r="AF823" s="54"/>
      <c r="AG823" s="54"/>
      <c r="AH823" s="54"/>
      <c r="AI823" s="54"/>
      <c r="AJ823" s="54"/>
      <c r="AK823" s="54"/>
      <c r="AL823" s="54"/>
      <c r="AN823" s="54"/>
      <c r="AO823" s="54"/>
      <c r="AP823" s="54"/>
      <c r="AQ823" s="54"/>
      <c r="AR823" s="54"/>
      <c r="AS823" s="54"/>
      <c r="AT823" s="54"/>
      <c r="AU823" s="54"/>
      <c r="AV823" s="54"/>
      <c r="AX823" s="54"/>
      <c r="AZ823" s="54"/>
      <c r="BA823" s="54"/>
      <c r="BC823" s="54"/>
      <c r="BD823" s="54"/>
      <c r="BE823" s="54"/>
      <c r="BF823" s="54"/>
      <c r="BG823" s="54"/>
      <c r="BH823" s="54"/>
      <c r="BI823" s="54"/>
      <c r="BZ823" s="3"/>
    </row>
    <row r="824" spans="3:78" ht="14.25" customHeight="1" x14ac:dyDescent="0.25">
      <c r="C824" s="53"/>
      <c r="Q824" s="54"/>
      <c r="R824" s="54"/>
      <c r="S824" s="54"/>
      <c r="T824" s="54"/>
      <c r="U824" s="54"/>
      <c r="V824" s="54"/>
      <c r="W824" s="54"/>
      <c r="X824" s="54"/>
      <c r="Y824" s="54"/>
      <c r="Z824" s="54"/>
      <c r="AB824" s="54"/>
      <c r="AC824" s="54"/>
      <c r="AD824" s="54"/>
      <c r="AE824" s="54"/>
      <c r="AF824" s="54"/>
      <c r="AG824" s="54"/>
      <c r="AH824" s="54"/>
      <c r="AI824" s="54"/>
      <c r="AJ824" s="54"/>
      <c r="AK824" s="54"/>
      <c r="AL824" s="54"/>
      <c r="AN824" s="54"/>
      <c r="AO824" s="54"/>
      <c r="AP824" s="54"/>
      <c r="AQ824" s="54"/>
      <c r="AR824" s="54"/>
      <c r="AS824" s="54"/>
      <c r="AT824" s="54"/>
      <c r="AU824" s="54"/>
      <c r="AV824" s="54"/>
      <c r="AX824" s="54"/>
      <c r="AZ824" s="54"/>
      <c r="BA824" s="54"/>
      <c r="BC824" s="54"/>
      <c r="BD824" s="54"/>
      <c r="BE824" s="54"/>
      <c r="BF824" s="54"/>
      <c r="BG824" s="54"/>
      <c r="BH824" s="54"/>
      <c r="BI824" s="54"/>
      <c r="BZ824" s="3"/>
    </row>
    <row r="825" spans="3:78" ht="14.25" customHeight="1" x14ac:dyDescent="0.25">
      <c r="C825" s="53"/>
      <c r="Q825" s="54"/>
      <c r="R825" s="54"/>
      <c r="S825" s="54"/>
      <c r="T825" s="54"/>
      <c r="U825" s="54"/>
      <c r="V825" s="54"/>
      <c r="W825" s="54"/>
      <c r="X825" s="54"/>
      <c r="Y825" s="54"/>
      <c r="Z825" s="54"/>
      <c r="AB825" s="54"/>
      <c r="AC825" s="54"/>
      <c r="AD825" s="54"/>
      <c r="AE825" s="54"/>
      <c r="AF825" s="54"/>
      <c r="AG825" s="54"/>
      <c r="AH825" s="54"/>
      <c r="AI825" s="54"/>
      <c r="AJ825" s="54"/>
      <c r="AK825" s="54"/>
      <c r="AL825" s="54"/>
      <c r="AN825" s="54"/>
      <c r="AO825" s="54"/>
      <c r="AP825" s="54"/>
      <c r="AQ825" s="54"/>
      <c r="AR825" s="54"/>
      <c r="AS825" s="54"/>
      <c r="AT825" s="54"/>
      <c r="AU825" s="54"/>
      <c r="AV825" s="54"/>
      <c r="AX825" s="54"/>
      <c r="AZ825" s="54"/>
      <c r="BA825" s="54"/>
      <c r="BC825" s="54"/>
      <c r="BD825" s="54"/>
      <c r="BE825" s="54"/>
      <c r="BF825" s="54"/>
      <c r="BG825" s="54"/>
      <c r="BH825" s="54"/>
      <c r="BI825" s="54"/>
      <c r="BZ825" s="3"/>
    </row>
    <row r="826" spans="3:78" ht="14.25" customHeight="1" x14ac:dyDescent="0.25">
      <c r="C826" s="53"/>
      <c r="Q826" s="54"/>
      <c r="R826" s="54"/>
      <c r="S826" s="54"/>
      <c r="T826" s="54"/>
      <c r="U826" s="54"/>
      <c r="V826" s="54"/>
      <c r="W826" s="54"/>
      <c r="X826" s="54"/>
      <c r="Y826" s="54"/>
      <c r="Z826" s="54"/>
      <c r="AB826" s="54"/>
      <c r="AC826" s="54"/>
      <c r="AD826" s="54"/>
      <c r="AE826" s="54"/>
      <c r="AF826" s="54"/>
      <c r="AG826" s="54"/>
      <c r="AH826" s="54"/>
      <c r="AI826" s="54"/>
      <c r="AJ826" s="54"/>
      <c r="AK826" s="54"/>
      <c r="AL826" s="54"/>
      <c r="AN826" s="54"/>
      <c r="AO826" s="54"/>
      <c r="AP826" s="54"/>
      <c r="AQ826" s="54"/>
      <c r="AR826" s="54"/>
      <c r="AS826" s="54"/>
      <c r="AT826" s="54"/>
      <c r="AU826" s="54"/>
      <c r="AV826" s="54"/>
      <c r="AX826" s="54"/>
      <c r="AZ826" s="54"/>
      <c r="BA826" s="54"/>
      <c r="BC826" s="54"/>
      <c r="BD826" s="54"/>
      <c r="BE826" s="54"/>
      <c r="BF826" s="54"/>
      <c r="BG826" s="54"/>
      <c r="BH826" s="54"/>
      <c r="BI826" s="54"/>
      <c r="BZ826" s="3"/>
    </row>
    <row r="827" spans="3:78" ht="14.25" customHeight="1" x14ac:dyDescent="0.25">
      <c r="C827" s="53"/>
      <c r="Q827" s="54"/>
      <c r="R827" s="54"/>
      <c r="S827" s="54"/>
      <c r="T827" s="54"/>
      <c r="U827" s="54"/>
      <c r="V827" s="54"/>
      <c r="W827" s="54"/>
      <c r="X827" s="54"/>
      <c r="Y827" s="54"/>
      <c r="Z827" s="54"/>
      <c r="AB827" s="54"/>
      <c r="AC827" s="54"/>
      <c r="AD827" s="54"/>
      <c r="AE827" s="54"/>
      <c r="AF827" s="54"/>
      <c r="AG827" s="54"/>
      <c r="AH827" s="54"/>
      <c r="AI827" s="54"/>
      <c r="AJ827" s="54"/>
      <c r="AK827" s="54"/>
      <c r="AL827" s="54"/>
      <c r="AN827" s="54"/>
      <c r="AO827" s="54"/>
      <c r="AP827" s="54"/>
      <c r="AQ827" s="54"/>
      <c r="AR827" s="54"/>
      <c r="AS827" s="54"/>
      <c r="AT827" s="54"/>
      <c r="AU827" s="54"/>
      <c r="AV827" s="54"/>
      <c r="AX827" s="54"/>
      <c r="AZ827" s="54"/>
      <c r="BA827" s="54"/>
      <c r="BC827" s="54"/>
      <c r="BD827" s="54"/>
      <c r="BE827" s="54"/>
      <c r="BF827" s="54"/>
      <c r="BG827" s="54"/>
      <c r="BH827" s="54"/>
      <c r="BI827" s="54"/>
      <c r="BZ827" s="3"/>
    </row>
    <row r="828" spans="3:78" ht="14.25" customHeight="1" x14ac:dyDescent="0.25">
      <c r="C828" s="53"/>
      <c r="Q828" s="54"/>
      <c r="R828" s="54"/>
      <c r="S828" s="54"/>
      <c r="T828" s="54"/>
      <c r="U828" s="54"/>
      <c r="V828" s="54"/>
      <c r="W828" s="54"/>
      <c r="X828" s="54"/>
      <c r="Y828" s="54"/>
      <c r="Z828" s="54"/>
      <c r="AB828" s="54"/>
      <c r="AC828" s="54"/>
      <c r="AD828" s="54"/>
      <c r="AE828" s="54"/>
      <c r="AF828" s="54"/>
      <c r="AG828" s="54"/>
      <c r="AH828" s="54"/>
      <c r="AI828" s="54"/>
      <c r="AJ828" s="54"/>
      <c r="AK828" s="54"/>
      <c r="AL828" s="54"/>
      <c r="AN828" s="54"/>
      <c r="AO828" s="54"/>
      <c r="AP828" s="54"/>
      <c r="AQ828" s="54"/>
      <c r="AR828" s="54"/>
      <c r="AS828" s="54"/>
      <c r="AT828" s="54"/>
      <c r="AU828" s="54"/>
      <c r="AV828" s="54"/>
      <c r="AX828" s="54"/>
      <c r="AZ828" s="54"/>
      <c r="BA828" s="54"/>
      <c r="BC828" s="54"/>
      <c r="BD828" s="54"/>
      <c r="BE828" s="54"/>
      <c r="BF828" s="54"/>
      <c r="BG828" s="54"/>
      <c r="BH828" s="54"/>
      <c r="BI828" s="54"/>
      <c r="BZ828" s="3"/>
    </row>
    <row r="829" spans="3:78" ht="14.25" customHeight="1" x14ac:dyDescent="0.25">
      <c r="C829" s="53"/>
      <c r="Q829" s="54"/>
      <c r="R829" s="54"/>
      <c r="S829" s="54"/>
      <c r="T829" s="54"/>
      <c r="U829" s="54"/>
      <c r="V829" s="54"/>
      <c r="W829" s="54"/>
      <c r="X829" s="54"/>
      <c r="Y829" s="54"/>
      <c r="Z829" s="54"/>
      <c r="AB829" s="54"/>
      <c r="AC829" s="54"/>
      <c r="AD829" s="54"/>
      <c r="AE829" s="54"/>
      <c r="AF829" s="54"/>
      <c r="AG829" s="54"/>
      <c r="AH829" s="54"/>
      <c r="AI829" s="54"/>
      <c r="AJ829" s="54"/>
      <c r="AK829" s="54"/>
      <c r="AL829" s="54"/>
      <c r="AN829" s="54"/>
      <c r="AO829" s="54"/>
      <c r="AP829" s="54"/>
      <c r="AQ829" s="54"/>
      <c r="AR829" s="54"/>
      <c r="AS829" s="54"/>
      <c r="AT829" s="54"/>
      <c r="AU829" s="54"/>
      <c r="AV829" s="54"/>
      <c r="AX829" s="54"/>
      <c r="AZ829" s="54"/>
      <c r="BA829" s="54"/>
      <c r="BC829" s="54"/>
      <c r="BD829" s="54"/>
      <c r="BE829" s="54"/>
      <c r="BF829" s="54"/>
      <c r="BG829" s="54"/>
      <c r="BH829" s="54"/>
      <c r="BI829" s="54"/>
      <c r="BZ829" s="3"/>
    </row>
    <row r="830" spans="3:78" ht="14.25" customHeight="1" x14ac:dyDescent="0.25">
      <c r="C830" s="53"/>
      <c r="Q830" s="54"/>
      <c r="R830" s="54"/>
      <c r="S830" s="54"/>
      <c r="T830" s="54"/>
      <c r="U830" s="54"/>
      <c r="V830" s="54"/>
      <c r="W830" s="54"/>
      <c r="X830" s="54"/>
      <c r="Y830" s="54"/>
      <c r="Z830" s="54"/>
      <c r="AB830" s="54"/>
      <c r="AC830" s="54"/>
      <c r="AD830" s="54"/>
      <c r="AE830" s="54"/>
      <c r="AF830" s="54"/>
      <c r="AG830" s="54"/>
      <c r="AH830" s="54"/>
      <c r="AI830" s="54"/>
      <c r="AJ830" s="54"/>
      <c r="AK830" s="54"/>
      <c r="AL830" s="54"/>
      <c r="AN830" s="54"/>
      <c r="AO830" s="54"/>
      <c r="AP830" s="54"/>
      <c r="AQ830" s="54"/>
      <c r="AR830" s="54"/>
      <c r="AS830" s="54"/>
      <c r="AT830" s="54"/>
      <c r="AU830" s="54"/>
      <c r="AV830" s="54"/>
      <c r="AX830" s="54"/>
      <c r="AZ830" s="54"/>
      <c r="BA830" s="54"/>
      <c r="BC830" s="54"/>
      <c r="BD830" s="54"/>
      <c r="BE830" s="54"/>
      <c r="BF830" s="54"/>
      <c r="BG830" s="54"/>
      <c r="BH830" s="54"/>
      <c r="BI830" s="54"/>
      <c r="BZ830" s="3"/>
    </row>
    <row r="831" spans="3:78" ht="14.25" customHeight="1" x14ac:dyDescent="0.25">
      <c r="C831" s="53"/>
      <c r="Q831" s="54"/>
      <c r="R831" s="54"/>
      <c r="S831" s="54"/>
      <c r="T831" s="54"/>
      <c r="U831" s="54"/>
      <c r="V831" s="54"/>
      <c r="W831" s="54"/>
      <c r="X831" s="54"/>
      <c r="Y831" s="54"/>
      <c r="Z831" s="54"/>
      <c r="AB831" s="54"/>
      <c r="AC831" s="54"/>
      <c r="AD831" s="54"/>
      <c r="AE831" s="54"/>
      <c r="AF831" s="54"/>
      <c r="AG831" s="54"/>
      <c r="AH831" s="54"/>
      <c r="AI831" s="54"/>
      <c r="AJ831" s="54"/>
      <c r="AK831" s="54"/>
      <c r="AL831" s="54"/>
      <c r="AN831" s="54"/>
      <c r="AO831" s="54"/>
      <c r="AP831" s="54"/>
      <c r="AQ831" s="54"/>
      <c r="AR831" s="54"/>
      <c r="AS831" s="54"/>
      <c r="AT831" s="54"/>
      <c r="AU831" s="54"/>
      <c r="AV831" s="54"/>
      <c r="AX831" s="54"/>
      <c r="AZ831" s="54"/>
      <c r="BA831" s="54"/>
      <c r="BC831" s="54"/>
      <c r="BD831" s="54"/>
      <c r="BE831" s="54"/>
      <c r="BF831" s="54"/>
      <c r="BG831" s="54"/>
      <c r="BH831" s="54"/>
      <c r="BI831" s="54"/>
      <c r="BZ831" s="3"/>
    </row>
    <row r="832" spans="3:78" ht="14.25" customHeight="1" x14ac:dyDescent="0.25">
      <c r="C832" s="53"/>
      <c r="Q832" s="54"/>
      <c r="R832" s="54"/>
      <c r="S832" s="54"/>
      <c r="T832" s="54"/>
      <c r="U832" s="54"/>
      <c r="V832" s="54"/>
      <c r="W832" s="54"/>
      <c r="X832" s="54"/>
      <c r="Y832" s="54"/>
      <c r="Z832" s="54"/>
      <c r="AB832" s="54"/>
      <c r="AC832" s="54"/>
      <c r="AD832" s="54"/>
      <c r="AE832" s="54"/>
      <c r="AF832" s="54"/>
      <c r="AG832" s="54"/>
      <c r="AH832" s="54"/>
      <c r="AI832" s="54"/>
      <c r="AJ832" s="54"/>
      <c r="AK832" s="54"/>
      <c r="AL832" s="54"/>
      <c r="AN832" s="54"/>
      <c r="AO832" s="54"/>
      <c r="AP832" s="54"/>
      <c r="AQ832" s="54"/>
      <c r="AR832" s="54"/>
      <c r="AS832" s="54"/>
      <c r="AT832" s="54"/>
      <c r="AU832" s="54"/>
      <c r="AV832" s="54"/>
      <c r="AX832" s="54"/>
      <c r="AZ832" s="54"/>
      <c r="BA832" s="54"/>
      <c r="BC832" s="54"/>
      <c r="BD832" s="54"/>
      <c r="BE832" s="54"/>
      <c r="BF832" s="54"/>
      <c r="BG832" s="54"/>
      <c r="BH832" s="54"/>
      <c r="BI832" s="54"/>
      <c r="BZ832" s="3"/>
    </row>
    <row r="833" spans="3:78" ht="14.25" customHeight="1" x14ac:dyDescent="0.25">
      <c r="C833" s="53"/>
      <c r="Q833" s="54"/>
      <c r="R833" s="54"/>
      <c r="S833" s="54"/>
      <c r="T833" s="54"/>
      <c r="U833" s="54"/>
      <c r="V833" s="54"/>
      <c r="W833" s="54"/>
      <c r="X833" s="54"/>
      <c r="Y833" s="54"/>
      <c r="Z833" s="54"/>
      <c r="AB833" s="54"/>
      <c r="AC833" s="54"/>
      <c r="AD833" s="54"/>
      <c r="AE833" s="54"/>
      <c r="AF833" s="54"/>
      <c r="AG833" s="54"/>
      <c r="AH833" s="54"/>
      <c r="AI833" s="54"/>
      <c r="AJ833" s="54"/>
      <c r="AK833" s="54"/>
      <c r="AL833" s="54"/>
      <c r="AN833" s="54"/>
      <c r="AO833" s="54"/>
      <c r="AP833" s="54"/>
      <c r="AQ833" s="54"/>
      <c r="AR833" s="54"/>
      <c r="AS833" s="54"/>
      <c r="AT833" s="54"/>
      <c r="AU833" s="54"/>
      <c r="AV833" s="54"/>
      <c r="AX833" s="54"/>
      <c r="AZ833" s="54"/>
      <c r="BA833" s="54"/>
      <c r="BC833" s="54"/>
      <c r="BD833" s="54"/>
      <c r="BE833" s="54"/>
      <c r="BF833" s="54"/>
      <c r="BG833" s="54"/>
      <c r="BH833" s="54"/>
      <c r="BI833" s="54"/>
      <c r="BZ833" s="3"/>
    </row>
    <row r="834" spans="3:78" ht="14.25" customHeight="1" x14ac:dyDescent="0.25">
      <c r="C834" s="53"/>
      <c r="Q834" s="54"/>
      <c r="R834" s="54"/>
      <c r="S834" s="54"/>
      <c r="T834" s="54"/>
      <c r="U834" s="54"/>
      <c r="V834" s="54"/>
      <c r="W834" s="54"/>
      <c r="X834" s="54"/>
      <c r="Y834" s="54"/>
      <c r="Z834" s="54"/>
      <c r="AB834" s="54"/>
      <c r="AC834" s="54"/>
      <c r="AD834" s="54"/>
      <c r="AE834" s="54"/>
      <c r="AF834" s="54"/>
      <c r="AG834" s="54"/>
      <c r="AH834" s="54"/>
      <c r="AI834" s="54"/>
      <c r="AJ834" s="54"/>
      <c r="AK834" s="54"/>
      <c r="AL834" s="54"/>
      <c r="AN834" s="54"/>
      <c r="AO834" s="54"/>
      <c r="AP834" s="54"/>
      <c r="AQ834" s="54"/>
      <c r="AR834" s="54"/>
      <c r="AS834" s="54"/>
      <c r="AT834" s="54"/>
      <c r="AU834" s="54"/>
      <c r="AV834" s="54"/>
      <c r="AX834" s="54"/>
      <c r="AZ834" s="54"/>
      <c r="BA834" s="54"/>
      <c r="BC834" s="54"/>
      <c r="BD834" s="54"/>
      <c r="BE834" s="54"/>
      <c r="BF834" s="54"/>
      <c r="BG834" s="54"/>
      <c r="BH834" s="54"/>
      <c r="BI834" s="54"/>
      <c r="BZ834" s="3"/>
    </row>
    <row r="835" spans="3:78" ht="14.25" customHeight="1" x14ac:dyDescent="0.25">
      <c r="C835" s="53"/>
      <c r="Q835" s="54"/>
      <c r="R835" s="54"/>
      <c r="S835" s="54"/>
      <c r="T835" s="54"/>
      <c r="U835" s="54"/>
      <c r="V835" s="54"/>
      <c r="W835" s="54"/>
      <c r="X835" s="54"/>
      <c r="Y835" s="54"/>
      <c r="Z835" s="54"/>
      <c r="AB835" s="54"/>
      <c r="AC835" s="54"/>
      <c r="AD835" s="54"/>
      <c r="AE835" s="54"/>
      <c r="AF835" s="54"/>
      <c r="AG835" s="54"/>
      <c r="AH835" s="54"/>
      <c r="AI835" s="54"/>
      <c r="AJ835" s="54"/>
      <c r="AK835" s="54"/>
      <c r="AL835" s="54"/>
      <c r="AN835" s="54"/>
      <c r="AO835" s="54"/>
      <c r="AP835" s="54"/>
      <c r="AQ835" s="54"/>
      <c r="AR835" s="54"/>
      <c r="AS835" s="54"/>
      <c r="AT835" s="54"/>
      <c r="AU835" s="54"/>
      <c r="AV835" s="54"/>
      <c r="AX835" s="54"/>
      <c r="AZ835" s="54"/>
      <c r="BA835" s="54"/>
      <c r="BC835" s="54"/>
      <c r="BD835" s="54"/>
      <c r="BE835" s="54"/>
      <c r="BF835" s="54"/>
      <c r="BG835" s="54"/>
      <c r="BH835" s="54"/>
      <c r="BI835" s="54"/>
      <c r="BZ835" s="3"/>
    </row>
    <row r="836" spans="3:78" ht="14.25" customHeight="1" x14ac:dyDescent="0.25">
      <c r="C836" s="53"/>
      <c r="Q836" s="54"/>
      <c r="R836" s="54"/>
      <c r="S836" s="54"/>
      <c r="T836" s="54"/>
      <c r="U836" s="54"/>
      <c r="V836" s="54"/>
      <c r="W836" s="54"/>
      <c r="X836" s="54"/>
      <c r="Y836" s="54"/>
      <c r="Z836" s="54"/>
      <c r="AB836" s="54"/>
      <c r="AC836" s="54"/>
      <c r="AD836" s="54"/>
      <c r="AE836" s="54"/>
      <c r="AF836" s="54"/>
      <c r="AG836" s="54"/>
      <c r="AH836" s="54"/>
      <c r="AI836" s="54"/>
      <c r="AJ836" s="54"/>
      <c r="AK836" s="54"/>
      <c r="AL836" s="54"/>
      <c r="AN836" s="54"/>
      <c r="AO836" s="54"/>
      <c r="AP836" s="54"/>
      <c r="AQ836" s="54"/>
      <c r="AR836" s="54"/>
      <c r="AS836" s="54"/>
      <c r="AT836" s="54"/>
      <c r="AU836" s="54"/>
      <c r="AV836" s="54"/>
      <c r="AX836" s="54"/>
      <c r="AZ836" s="54"/>
      <c r="BA836" s="54"/>
      <c r="BC836" s="54"/>
      <c r="BD836" s="54"/>
      <c r="BE836" s="54"/>
      <c r="BF836" s="54"/>
      <c r="BG836" s="54"/>
      <c r="BH836" s="54"/>
      <c r="BI836" s="54"/>
      <c r="BZ836" s="3"/>
    </row>
    <row r="837" spans="3:78" ht="14.25" customHeight="1" x14ac:dyDescent="0.25">
      <c r="C837" s="53"/>
      <c r="Q837" s="54"/>
      <c r="R837" s="54"/>
      <c r="S837" s="54"/>
      <c r="T837" s="54"/>
      <c r="U837" s="54"/>
      <c r="V837" s="54"/>
      <c r="W837" s="54"/>
      <c r="X837" s="54"/>
      <c r="Y837" s="54"/>
      <c r="Z837" s="54"/>
      <c r="AB837" s="54"/>
      <c r="AC837" s="54"/>
      <c r="AD837" s="54"/>
      <c r="AE837" s="54"/>
      <c r="AF837" s="54"/>
      <c r="AG837" s="54"/>
      <c r="AH837" s="54"/>
      <c r="AI837" s="54"/>
      <c r="AJ837" s="54"/>
      <c r="AK837" s="54"/>
      <c r="AL837" s="54"/>
      <c r="AN837" s="54"/>
      <c r="AO837" s="54"/>
      <c r="AP837" s="54"/>
      <c r="AQ837" s="54"/>
      <c r="AR837" s="54"/>
      <c r="AS837" s="54"/>
      <c r="AT837" s="54"/>
      <c r="AU837" s="54"/>
      <c r="AV837" s="54"/>
      <c r="AX837" s="54"/>
      <c r="AZ837" s="54"/>
      <c r="BA837" s="54"/>
      <c r="BC837" s="54"/>
      <c r="BD837" s="54"/>
      <c r="BE837" s="54"/>
      <c r="BF837" s="54"/>
      <c r="BG837" s="54"/>
      <c r="BH837" s="54"/>
      <c r="BI837" s="54"/>
      <c r="BZ837" s="3"/>
    </row>
    <row r="838" spans="3:78" ht="14.25" customHeight="1" x14ac:dyDescent="0.25">
      <c r="C838" s="53"/>
      <c r="Q838" s="54"/>
      <c r="R838" s="54"/>
      <c r="S838" s="54"/>
      <c r="T838" s="54"/>
      <c r="U838" s="54"/>
      <c r="V838" s="54"/>
      <c r="W838" s="54"/>
      <c r="X838" s="54"/>
      <c r="Y838" s="54"/>
      <c r="Z838" s="54"/>
      <c r="AB838" s="54"/>
      <c r="AC838" s="54"/>
      <c r="AD838" s="54"/>
      <c r="AE838" s="54"/>
      <c r="AF838" s="54"/>
      <c r="AG838" s="54"/>
      <c r="AH838" s="54"/>
      <c r="AI838" s="54"/>
      <c r="AJ838" s="54"/>
      <c r="AK838" s="54"/>
      <c r="AL838" s="54"/>
      <c r="AN838" s="54"/>
      <c r="AO838" s="54"/>
      <c r="AP838" s="54"/>
      <c r="AQ838" s="54"/>
      <c r="AR838" s="54"/>
      <c r="AS838" s="54"/>
      <c r="AT838" s="54"/>
      <c r="AU838" s="54"/>
      <c r="AV838" s="54"/>
      <c r="AX838" s="54"/>
      <c r="AZ838" s="54"/>
      <c r="BA838" s="54"/>
      <c r="BC838" s="54"/>
      <c r="BD838" s="54"/>
      <c r="BE838" s="54"/>
      <c r="BF838" s="54"/>
      <c r="BG838" s="54"/>
      <c r="BH838" s="54"/>
      <c r="BI838" s="54"/>
      <c r="BZ838" s="3"/>
    </row>
    <row r="839" spans="3:78" ht="14.25" customHeight="1" x14ac:dyDescent="0.25">
      <c r="C839" s="53"/>
      <c r="Q839" s="54"/>
      <c r="R839" s="54"/>
      <c r="S839" s="54"/>
      <c r="T839" s="54"/>
      <c r="U839" s="54"/>
      <c r="V839" s="54"/>
      <c r="W839" s="54"/>
      <c r="X839" s="54"/>
      <c r="Y839" s="54"/>
      <c r="Z839" s="54"/>
      <c r="AB839" s="54"/>
      <c r="AC839" s="54"/>
      <c r="AD839" s="54"/>
      <c r="AE839" s="54"/>
      <c r="AF839" s="54"/>
      <c r="AG839" s="54"/>
      <c r="AH839" s="54"/>
      <c r="AI839" s="54"/>
      <c r="AJ839" s="54"/>
      <c r="AK839" s="54"/>
      <c r="AL839" s="54"/>
      <c r="AN839" s="54"/>
      <c r="AO839" s="54"/>
      <c r="AP839" s="54"/>
      <c r="AQ839" s="54"/>
      <c r="AR839" s="54"/>
      <c r="AS839" s="54"/>
      <c r="AT839" s="54"/>
      <c r="AU839" s="54"/>
      <c r="AV839" s="54"/>
      <c r="AX839" s="54"/>
      <c r="AZ839" s="54"/>
      <c r="BA839" s="54"/>
      <c r="BC839" s="54"/>
      <c r="BD839" s="54"/>
      <c r="BE839" s="54"/>
      <c r="BF839" s="54"/>
      <c r="BG839" s="54"/>
      <c r="BH839" s="54"/>
      <c r="BI839" s="54"/>
      <c r="BZ839" s="3"/>
    </row>
    <row r="840" spans="3:78" ht="14.25" customHeight="1" x14ac:dyDescent="0.25">
      <c r="C840" s="53"/>
      <c r="Q840" s="54"/>
      <c r="R840" s="54"/>
      <c r="S840" s="54"/>
      <c r="T840" s="54"/>
      <c r="U840" s="54"/>
      <c r="V840" s="54"/>
      <c r="W840" s="54"/>
      <c r="X840" s="54"/>
      <c r="Y840" s="54"/>
      <c r="Z840" s="54"/>
      <c r="AB840" s="54"/>
      <c r="AC840" s="54"/>
      <c r="AD840" s="54"/>
      <c r="AE840" s="54"/>
      <c r="AF840" s="54"/>
      <c r="AG840" s="54"/>
      <c r="AH840" s="54"/>
      <c r="AI840" s="54"/>
      <c r="AJ840" s="54"/>
      <c r="AK840" s="54"/>
      <c r="AL840" s="54"/>
      <c r="AN840" s="54"/>
      <c r="AO840" s="54"/>
      <c r="AP840" s="54"/>
      <c r="AQ840" s="54"/>
      <c r="AR840" s="54"/>
      <c r="AS840" s="54"/>
      <c r="AT840" s="54"/>
      <c r="AU840" s="54"/>
      <c r="AV840" s="54"/>
      <c r="AX840" s="54"/>
      <c r="AZ840" s="54"/>
      <c r="BA840" s="54"/>
      <c r="BC840" s="54"/>
      <c r="BD840" s="54"/>
      <c r="BE840" s="54"/>
      <c r="BF840" s="54"/>
      <c r="BG840" s="54"/>
      <c r="BH840" s="54"/>
      <c r="BI840" s="54"/>
      <c r="BZ840" s="3"/>
    </row>
    <row r="841" spans="3:78" ht="14.25" customHeight="1" x14ac:dyDescent="0.25">
      <c r="C841" s="53"/>
      <c r="Q841" s="54"/>
      <c r="R841" s="54"/>
      <c r="S841" s="54"/>
      <c r="T841" s="54"/>
      <c r="U841" s="54"/>
      <c r="V841" s="54"/>
      <c r="W841" s="54"/>
      <c r="X841" s="54"/>
      <c r="Y841" s="54"/>
      <c r="Z841" s="54"/>
      <c r="AB841" s="54"/>
      <c r="AC841" s="54"/>
      <c r="AD841" s="54"/>
      <c r="AE841" s="54"/>
      <c r="AF841" s="54"/>
      <c r="AG841" s="54"/>
      <c r="AH841" s="54"/>
      <c r="AI841" s="54"/>
      <c r="AJ841" s="54"/>
      <c r="AK841" s="54"/>
      <c r="AL841" s="54"/>
      <c r="AN841" s="54"/>
      <c r="AO841" s="54"/>
      <c r="AP841" s="54"/>
      <c r="AQ841" s="54"/>
      <c r="AR841" s="54"/>
      <c r="AS841" s="54"/>
      <c r="AT841" s="54"/>
      <c r="AU841" s="54"/>
      <c r="AV841" s="54"/>
      <c r="AX841" s="54"/>
      <c r="AZ841" s="54"/>
      <c r="BA841" s="54"/>
      <c r="BC841" s="54"/>
      <c r="BD841" s="54"/>
      <c r="BE841" s="54"/>
      <c r="BF841" s="54"/>
      <c r="BG841" s="54"/>
      <c r="BH841" s="54"/>
      <c r="BI841" s="54"/>
      <c r="BZ841" s="3"/>
    </row>
    <row r="842" spans="3:78" ht="14.25" customHeight="1" x14ac:dyDescent="0.25">
      <c r="C842" s="53"/>
      <c r="Q842" s="54"/>
      <c r="R842" s="54"/>
      <c r="S842" s="54"/>
      <c r="T842" s="54"/>
      <c r="U842" s="54"/>
      <c r="V842" s="54"/>
      <c r="W842" s="54"/>
      <c r="X842" s="54"/>
      <c r="Y842" s="54"/>
      <c r="Z842" s="54"/>
      <c r="AB842" s="54"/>
      <c r="AC842" s="54"/>
      <c r="AD842" s="54"/>
      <c r="AE842" s="54"/>
      <c r="AF842" s="54"/>
      <c r="AG842" s="54"/>
      <c r="AH842" s="54"/>
      <c r="AI842" s="54"/>
      <c r="AJ842" s="54"/>
      <c r="AK842" s="54"/>
      <c r="AL842" s="54"/>
      <c r="AN842" s="54"/>
      <c r="AO842" s="54"/>
      <c r="AP842" s="54"/>
      <c r="AQ842" s="54"/>
      <c r="AR842" s="54"/>
      <c r="AS842" s="54"/>
      <c r="AT842" s="54"/>
      <c r="AU842" s="54"/>
      <c r="AV842" s="54"/>
      <c r="AX842" s="54"/>
      <c r="AZ842" s="54"/>
      <c r="BA842" s="54"/>
      <c r="BC842" s="54"/>
      <c r="BD842" s="54"/>
      <c r="BE842" s="54"/>
      <c r="BF842" s="54"/>
      <c r="BG842" s="54"/>
      <c r="BH842" s="54"/>
      <c r="BI842" s="54"/>
      <c r="BZ842" s="3"/>
    </row>
    <row r="843" spans="3:78" ht="14.25" customHeight="1" x14ac:dyDescent="0.25">
      <c r="C843" s="53"/>
      <c r="Q843" s="54"/>
      <c r="R843" s="54"/>
      <c r="S843" s="54"/>
      <c r="T843" s="54"/>
      <c r="U843" s="54"/>
      <c r="V843" s="54"/>
      <c r="W843" s="54"/>
      <c r="X843" s="54"/>
      <c r="Y843" s="54"/>
      <c r="Z843" s="54"/>
      <c r="AB843" s="54"/>
      <c r="AC843" s="54"/>
      <c r="AD843" s="54"/>
      <c r="AE843" s="54"/>
      <c r="AF843" s="54"/>
      <c r="AG843" s="54"/>
      <c r="AH843" s="54"/>
      <c r="AI843" s="54"/>
      <c r="AJ843" s="54"/>
      <c r="AK843" s="54"/>
      <c r="AL843" s="54"/>
      <c r="AN843" s="54"/>
      <c r="AO843" s="54"/>
      <c r="AP843" s="54"/>
      <c r="AQ843" s="54"/>
      <c r="AR843" s="54"/>
      <c r="AS843" s="54"/>
      <c r="AT843" s="54"/>
      <c r="AU843" s="54"/>
      <c r="AV843" s="54"/>
      <c r="AX843" s="54"/>
      <c r="AZ843" s="54"/>
      <c r="BA843" s="54"/>
      <c r="BC843" s="54"/>
      <c r="BD843" s="54"/>
      <c r="BE843" s="54"/>
      <c r="BF843" s="54"/>
      <c r="BG843" s="54"/>
      <c r="BH843" s="54"/>
      <c r="BI843" s="54"/>
      <c r="BZ843" s="3"/>
    </row>
    <row r="844" spans="3:78" ht="14.25" customHeight="1" x14ac:dyDescent="0.25">
      <c r="C844" s="53"/>
      <c r="Q844" s="54"/>
      <c r="R844" s="54"/>
      <c r="S844" s="54"/>
      <c r="T844" s="54"/>
      <c r="U844" s="54"/>
      <c r="V844" s="54"/>
      <c r="W844" s="54"/>
      <c r="X844" s="54"/>
      <c r="Y844" s="54"/>
      <c r="Z844" s="54"/>
      <c r="AB844" s="54"/>
      <c r="AC844" s="54"/>
      <c r="AD844" s="54"/>
      <c r="AE844" s="54"/>
      <c r="AF844" s="54"/>
      <c r="AG844" s="54"/>
      <c r="AH844" s="54"/>
      <c r="AI844" s="54"/>
      <c r="AJ844" s="54"/>
      <c r="AK844" s="54"/>
      <c r="AL844" s="54"/>
      <c r="AN844" s="54"/>
      <c r="AO844" s="54"/>
      <c r="AP844" s="54"/>
      <c r="AQ844" s="54"/>
      <c r="AR844" s="54"/>
      <c r="AS844" s="54"/>
      <c r="AT844" s="54"/>
      <c r="AU844" s="54"/>
      <c r="AV844" s="54"/>
      <c r="AX844" s="54"/>
      <c r="AZ844" s="54"/>
      <c r="BA844" s="54"/>
      <c r="BC844" s="54"/>
      <c r="BD844" s="54"/>
      <c r="BE844" s="54"/>
      <c r="BF844" s="54"/>
      <c r="BG844" s="54"/>
      <c r="BH844" s="54"/>
      <c r="BI844" s="54"/>
      <c r="BZ844" s="3"/>
    </row>
    <row r="845" spans="3:78" ht="14.25" customHeight="1" x14ac:dyDescent="0.25">
      <c r="C845" s="53"/>
      <c r="Q845" s="54"/>
      <c r="R845" s="54"/>
      <c r="S845" s="54"/>
      <c r="T845" s="54"/>
      <c r="U845" s="54"/>
      <c r="V845" s="54"/>
      <c r="W845" s="54"/>
      <c r="X845" s="54"/>
      <c r="Y845" s="54"/>
      <c r="Z845" s="54"/>
      <c r="AB845" s="54"/>
      <c r="AC845" s="54"/>
      <c r="AD845" s="54"/>
      <c r="AE845" s="54"/>
      <c r="AF845" s="54"/>
      <c r="AG845" s="54"/>
      <c r="AH845" s="54"/>
      <c r="AI845" s="54"/>
      <c r="AJ845" s="54"/>
      <c r="AK845" s="54"/>
      <c r="AL845" s="54"/>
      <c r="AN845" s="54"/>
      <c r="AO845" s="54"/>
      <c r="AP845" s="54"/>
      <c r="AQ845" s="54"/>
      <c r="AR845" s="54"/>
      <c r="AS845" s="54"/>
      <c r="AT845" s="54"/>
      <c r="AU845" s="54"/>
      <c r="AV845" s="54"/>
      <c r="AX845" s="54"/>
      <c r="AZ845" s="54"/>
      <c r="BA845" s="54"/>
      <c r="BC845" s="54"/>
      <c r="BD845" s="54"/>
      <c r="BE845" s="54"/>
      <c r="BF845" s="54"/>
      <c r="BG845" s="54"/>
      <c r="BH845" s="54"/>
      <c r="BI845" s="54"/>
      <c r="BZ845" s="3"/>
    </row>
    <row r="846" spans="3:78" ht="14.25" customHeight="1" x14ac:dyDescent="0.25">
      <c r="C846" s="53"/>
      <c r="Q846" s="54"/>
      <c r="R846" s="54"/>
      <c r="S846" s="54"/>
      <c r="T846" s="54"/>
      <c r="U846" s="54"/>
      <c r="V846" s="54"/>
      <c r="W846" s="54"/>
      <c r="X846" s="54"/>
      <c r="Y846" s="54"/>
      <c r="Z846" s="54"/>
      <c r="AB846" s="54"/>
      <c r="AC846" s="54"/>
      <c r="AD846" s="54"/>
      <c r="AE846" s="54"/>
      <c r="AF846" s="54"/>
      <c r="AG846" s="54"/>
      <c r="AH846" s="54"/>
      <c r="AI846" s="54"/>
      <c r="AJ846" s="54"/>
      <c r="AK846" s="54"/>
      <c r="AL846" s="54"/>
      <c r="AN846" s="54"/>
      <c r="AO846" s="54"/>
      <c r="AP846" s="54"/>
      <c r="AQ846" s="54"/>
      <c r="AR846" s="54"/>
      <c r="AS846" s="54"/>
      <c r="AT846" s="54"/>
      <c r="AU846" s="54"/>
      <c r="AV846" s="54"/>
      <c r="AX846" s="54"/>
      <c r="AZ846" s="54"/>
      <c r="BA846" s="54"/>
      <c r="BC846" s="54"/>
      <c r="BD846" s="54"/>
      <c r="BE846" s="54"/>
      <c r="BF846" s="54"/>
      <c r="BG846" s="54"/>
      <c r="BH846" s="54"/>
      <c r="BI846" s="54"/>
      <c r="BZ846" s="3"/>
    </row>
    <row r="847" spans="3:78" ht="14.25" customHeight="1" x14ac:dyDescent="0.25">
      <c r="C847" s="53"/>
      <c r="Q847" s="54"/>
      <c r="R847" s="54"/>
      <c r="S847" s="54"/>
      <c r="T847" s="54"/>
      <c r="U847" s="54"/>
      <c r="V847" s="54"/>
      <c r="W847" s="54"/>
      <c r="X847" s="54"/>
      <c r="Y847" s="54"/>
      <c r="Z847" s="54"/>
      <c r="AB847" s="54"/>
      <c r="AC847" s="54"/>
      <c r="AD847" s="54"/>
      <c r="AE847" s="54"/>
      <c r="AF847" s="54"/>
      <c r="AG847" s="54"/>
      <c r="AH847" s="54"/>
      <c r="AI847" s="54"/>
      <c r="AJ847" s="54"/>
      <c r="AK847" s="54"/>
      <c r="AL847" s="54"/>
      <c r="AN847" s="54"/>
      <c r="AO847" s="54"/>
      <c r="AP847" s="54"/>
      <c r="AQ847" s="54"/>
      <c r="AR847" s="54"/>
      <c r="AS847" s="54"/>
      <c r="AT847" s="54"/>
      <c r="AU847" s="54"/>
      <c r="AV847" s="54"/>
      <c r="AX847" s="54"/>
      <c r="AZ847" s="54"/>
      <c r="BA847" s="54"/>
      <c r="BC847" s="54"/>
      <c r="BD847" s="54"/>
      <c r="BE847" s="54"/>
      <c r="BF847" s="54"/>
      <c r="BG847" s="54"/>
      <c r="BH847" s="54"/>
      <c r="BI847" s="54"/>
      <c r="BZ847" s="3"/>
    </row>
    <row r="848" spans="3:78" ht="14.25" customHeight="1" x14ac:dyDescent="0.25">
      <c r="C848" s="53"/>
      <c r="Q848" s="54"/>
      <c r="R848" s="54"/>
      <c r="S848" s="54"/>
      <c r="T848" s="54"/>
      <c r="U848" s="54"/>
      <c r="V848" s="54"/>
      <c r="W848" s="54"/>
      <c r="X848" s="54"/>
      <c r="Y848" s="54"/>
      <c r="Z848" s="54"/>
      <c r="AB848" s="54"/>
      <c r="AC848" s="54"/>
      <c r="AD848" s="54"/>
      <c r="AE848" s="54"/>
      <c r="AF848" s="54"/>
      <c r="AG848" s="54"/>
      <c r="AH848" s="54"/>
      <c r="AI848" s="54"/>
      <c r="AJ848" s="54"/>
      <c r="AK848" s="54"/>
      <c r="AL848" s="54"/>
      <c r="AN848" s="54"/>
      <c r="AO848" s="54"/>
      <c r="AP848" s="54"/>
      <c r="AQ848" s="54"/>
      <c r="AR848" s="54"/>
      <c r="AS848" s="54"/>
      <c r="AT848" s="54"/>
      <c r="AU848" s="54"/>
      <c r="AV848" s="54"/>
      <c r="AX848" s="54"/>
      <c r="AZ848" s="54"/>
      <c r="BA848" s="54"/>
      <c r="BC848" s="54"/>
      <c r="BD848" s="54"/>
      <c r="BE848" s="54"/>
      <c r="BF848" s="54"/>
      <c r="BG848" s="54"/>
      <c r="BH848" s="54"/>
      <c r="BI848" s="54"/>
      <c r="BZ848" s="3"/>
    </row>
    <row r="849" spans="3:78" ht="14.25" customHeight="1" x14ac:dyDescent="0.25">
      <c r="C849" s="53"/>
      <c r="Q849" s="54"/>
      <c r="R849" s="54"/>
      <c r="S849" s="54"/>
      <c r="T849" s="54"/>
      <c r="U849" s="54"/>
      <c r="V849" s="54"/>
      <c r="W849" s="54"/>
      <c r="X849" s="54"/>
      <c r="Y849" s="54"/>
      <c r="Z849" s="54"/>
      <c r="AB849" s="54"/>
      <c r="AC849" s="54"/>
      <c r="AD849" s="54"/>
      <c r="AE849" s="54"/>
      <c r="AF849" s="54"/>
      <c r="AG849" s="54"/>
      <c r="AH849" s="54"/>
      <c r="AI849" s="54"/>
      <c r="AJ849" s="54"/>
      <c r="AK849" s="54"/>
      <c r="AL849" s="54"/>
      <c r="AN849" s="54"/>
      <c r="AO849" s="54"/>
      <c r="AP849" s="54"/>
      <c r="AQ849" s="54"/>
      <c r="AR849" s="54"/>
      <c r="AS849" s="54"/>
      <c r="AT849" s="54"/>
      <c r="AU849" s="54"/>
      <c r="AV849" s="54"/>
      <c r="AX849" s="54"/>
      <c r="AZ849" s="54"/>
      <c r="BA849" s="54"/>
      <c r="BC849" s="54"/>
      <c r="BD849" s="54"/>
      <c r="BE849" s="54"/>
      <c r="BF849" s="54"/>
      <c r="BG849" s="54"/>
      <c r="BH849" s="54"/>
      <c r="BI849" s="54"/>
      <c r="BZ849" s="3"/>
    </row>
    <row r="850" spans="3:78" ht="14.25" customHeight="1" x14ac:dyDescent="0.25">
      <c r="C850" s="53"/>
      <c r="Q850" s="54"/>
      <c r="R850" s="54"/>
      <c r="S850" s="54"/>
      <c r="T850" s="54"/>
      <c r="U850" s="54"/>
      <c r="V850" s="54"/>
      <c r="W850" s="54"/>
      <c r="X850" s="54"/>
      <c r="Y850" s="54"/>
      <c r="Z850" s="54"/>
      <c r="AB850" s="54"/>
      <c r="AC850" s="54"/>
      <c r="AD850" s="54"/>
      <c r="AE850" s="54"/>
      <c r="AF850" s="54"/>
      <c r="AG850" s="54"/>
      <c r="AH850" s="54"/>
      <c r="AI850" s="54"/>
      <c r="AJ850" s="54"/>
      <c r="AK850" s="54"/>
      <c r="AL850" s="54"/>
      <c r="AN850" s="54"/>
      <c r="AO850" s="54"/>
      <c r="AP850" s="54"/>
      <c r="AQ850" s="54"/>
      <c r="AR850" s="54"/>
      <c r="AS850" s="54"/>
      <c r="AT850" s="54"/>
      <c r="AU850" s="54"/>
      <c r="AV850" s="54"/>
      <c r="AX850" s="54"/>
      <c r="AZ850" s="54"/>
      <c r="BA850" s="54"/>
      <c r="BC850" s="54"/>
      <c r="BD850" s="54"/>
      <c r="BE850" s="54"/>
      <c r="BF850" s="54"/>
      <c r="BG850" s="54"/>
      <c r="BH850" s="54"/>
      <c r="BI850" s="54"/>
      <c r="BZ850" s="3"/>
    </row>
    <row r="851" spans="3:78" ht="14.25" customHeight="1" x14ac:dyDescent="0.25">
      <c r="C851" s="53"/>
      <c r="Q851" s="54"/>
      <c r="R851" s="54"/>
      <c r="S851" s="54"/>
      <c r="T851" s="54"/>
      <c r="U851" s="54"/>
      <c r="V851" s="54"/>
      <c r="W851" s="54"/>
      <c r="X851" s="54"/>
      <c r="Y851" s="54"/>
      <c r="Z851" s="54"/>
      <c r="AB851" s="54"/>
      <c r="AC851" s="54"/>
      <c r="AD851" s="54"/>
      <c r="AE851" s="54"/>
      <c r="AF851" s="54"/>
      <c r="AG851" s="54"/>
      <c r="AH851" s="54"/>
      <c r="AI851" s="54"/>
      <c r="AJ851" s="54"/>
      <c r="AK851" s="54"/>
      <c r="AL851" s="54"/>
      <c r="AN851" s="54"/>
      <c r="AO851" s="54"/>
      <c r="AP851" s="54"/>
      <c r="AQ851" s="54"/>
      <c r="AR851" s="54"/>
      <c r="AS851" s="54"/>
      <c r="AT851" s="54"/>
      <c r="AU851" s="54"/>
      <c r="AV851" s="54"/>
      <c r="AX851" s="54"/>
      <c r="AZ851" s="54"/>
      <c r="BA851" s="54"/>
      <c r="BC851" s="54"/>
      <c r="BD851" s="54"/>
      <c r="BE851" s="54"/>
      <c r="BF851" s="54"/>
      <c r="BG851" s="54"/>
      <c r="BH851" s="54"/>
      <c r="BI851" s="54"/>
      <c r="BZ851" s="3"/>
    </row>
    <row r="852" spans="3:78" ht="14.25" customHeight="1" x14ac:dyDescent="0.25">
      <c r="C852" s="53"/>
      <c r="Q852" s="54"/>
      <c r="R852" s="54"/>
      <c r="S852" s="54"/>
      <c r="T852" s="54"/>
      <c r="U852" s="54"/>
      <c r="V852" s="54"/>
      <c r="W852" s="54"/>
      <c r="X852" s="54"/>
      <c r="Y852" s="54"/>
      <c r="Z852" s="54"/>
      <c r="AB852" s="54"/>
      <c r="AC852" s="54"/>
      <c r="AD852" s="54"/>
      <c r="AE852" s="54"/>
      <c r="AF852" s="54"/>
      <c r="AG852" s="54"/>
      <c r="AH852" s="54"/>
      <c r="AI852" s="54"/>
      <c r="AJ852" s="54"/>
      <c r="AK852" s="54"/>
      <c r="AL852" s="54"/>
      <c r="AN852" s="54"/>
      <c r="AO852" s="54"/>
      <c r="AP852" s="54"/>
      <c r="AQ852" s="54"/>
      <c r="AR852" s="54"/>
      <c r="AS852" s="54"/>
      <c r="AT852" s="54"/>
      <c r="AU852" s="54"/>
      <c r="AV852" s="54"/>
      <c r="AX852" s="54"/>
      <c r="AZ852" s="54"/>
      <c r="BA852" s="54"/>
      <c r="BC852" s="54"/>
      <c r="BD852" s="54"/>
      <c r="BE852" s="54"/>
      <c r="BF852" s="54"/>
      <c r="BG852" s="54"/>
      <c r="BH852" s="54"/>
      <c r="BI852" s="54"/>
      <c r="BZ852" s="3"/>
    </row>
    <row r="853" spans="3:78" ht="14.25" customHeight="1" x14ac:dyDescent="0.25">
      <c r="C853" s="53"/>
      <c r="Q853" s="54"/>
      <c r="R853" s="54"/>
      <c r="S853" s="54"/>
      <c r="T853" s="54"/>
      <c r="U853" s="54"/>
      <c r="V853" s="54"/>
      <c r="W853" s="54"/>
      <c r="X853" s="54"/>
      <c r="Y853" s="54"/>
      <c r="Z853" s="54"/>
      <c r="AB853" s="54"/>
      <c r="AC853" s="54"/>
      <c r="AD853" s="54"/>
      <c r="AE853" s="54"/>
      <c r="AF853" s="54"/>
      <c r="AG853" s="54"/>
      <c r="AH853" s="54"/>
      <c r="AI853" s="54"/>
      <c r="AJ853" s="54"/>
      <c r="AK853" s="54"/>
      <c r="AL853" s="54"/>
      <c r="AN853" s="54"/>
      <c r="AO853" s="54"/>
      <c r="AP853" s="54"/>
      <c r="AQ853" s="54"/>
      <c r="AR853" s="54"/>
      <c r="AS853" s="54"/>
      <c r="AT853" s="54"/>
      <c r="AU853" s="54"/>
      <c r="AV853" s="54"/>
      <c r="AX853" s="54"/>
      <c r="AZ853" s="54"/>
      <c r="BA853" s="54"/>
      <c r="BC853" s="54"/>
      <c r="BD853" s="54"/>
      <c r="BE853" s="54"/>
      <c r="BF853" s="54"/>
      <c r="BG853" s="54"/>
      <c r="BH853" s="54"/>
      <c r="BI853" s="54"/>
      <c r="BZ853" s="3"/>
    </row>
    <row r="854" spans="3:78" ht="14.25" customHeight="1" x14ac:dyDescent="0.25">
      <c r="C854" s="53"/>
      <c r="Q854" s="54"/>
      <c r="R854" s="54"/>
      <c r="S854" s="54"/>
      <c r="T854" s="54"/>
      <c r="U854" s="54"/>
      <c r="V854" s="54"/>
      <c r="W854" s="54"/>
      <c r="X854" s="54"/>
      <c r="Y854" s="54"/>
      <c r="Z854" s="54"/>
      <c r="AB854" s="54"/>
      <c r="AC854" s="54"/>
      <c r="AD854" s="54"/>
      <c r="AE854" s="54"/>
      <c r="AF854" s="54"/>
      <c r="AG854" s="54"/>
      <c r="AH854" s="54"/>
      <c r="AI854" s="54"/>
      <c r="AJ854" s="54"/>
      <c r="AK854" s="54"/>
      <c r="AL854" s="54"/>
      <c r="AN854" s="54"/>
      <c r="AO854" s="54"/>
      <c r="AP854" s="54"/>
      <c r="AQ854" s="54"/>
      <c r="AR854" s="54"/>
      <c r="AS854" s="54"/>
      <c r="AT854" s="54"/>
      <c r="AU854" s="54"/>
      <c r="AV854" s="54"/>
      <c r="AX854" s="54"/>
      <c r="AZ854" s="54"/>
      <c r="BA854" s="54"/>
      <c r="BC854" s="54"/>
      <c r="BD854" s="54"/>
      <c r="BE854" s="54"/>
      <c r="BF854" s="54"/>
      <c r="BG854" s="54"/>
      <c r="BH854" s="54"/>
      <c r="BI854" s="54"/>
      <c r="BZ854" s="3"/>
    </row>
    <row r="855" spans="3:78" ht="14.25" customHeight="1" x14ac:dyDescent="0.25">
      <c r="C855" s="53"/>
      <c r="Q855" s="54"/>
      <c r="R855" s="54"/>
      <c r="S855" s="54"/>
      <c r="T855" s="54"/>
      <c r="U855" s="54"/>
      <c r="V855" s="54"/>
      <c r="W855" s="54"/>
      <c r="X855" s="54"/>
      <c r="Y855" s="54"/>
      <c r="Z855" s="54"/>
      <c r="AB855" s="54"/>
      <c r="AC855" s="54"/>
      <c r="AD855" s="54"/>
      <c r="AE855" s="54"/>
      <c r="AF855" s="54"/>
      <c r="AG855" s="54"/>
      <c r="AH855" s="54"/>
      <c r="AI855" s="54"/>
      <c r="AJ855" s="54"/>
      <c r="AK855" s="54"/>
      <c r="AL855" s="54"/>
      <c r="AN855" s="54"/>
      <c r="AO855" s="54"/>
      <c r="AP855" s="54"/>
      <c r="AQ855" s="54"/>
      <c r="AR855" s="54"/>
      <c r="AS855" s="54"/>
      <c r="AT855" s="54"/>
      <c r="AU855" s="54"/>
      <c r="AV855" s="54"/>
      <c r="AX855" s="54"/>
      <c r="AZ855" s="54"/>
      <c r="BA855" s="54"/>
      <c r="BC855" s="54"/>
      <c r="BD855" s="54"/>
      <c r="BE855" s="54"/>
      <c r="BF855" s="54"/>
      <c r="BG855" s="54"/>
      <c r="BH855" s="54"/>
      <c r="BI855" s="54"/>
      <c r="BZ855" s="3"/>
    </row>
    <row r="856" spans="3:78" ht="14.25" customHeight="1" x14ac:dyDescent="0.25">
      <c r="C856" s="53"/>
      <c r="Q856" s="54"/>
      <c r="R856" s="54"/>
      <c r="S856" s="54"/>
      <c r="T856" s="54"/>
      <c r="U856" s="54"/>
      <c r="V856" s="54"/>
      <c r="W856" s="54"/>
      <c r="X856" s="54"/>
      <c r="Y856" s="54"/>
      <c r="Z856" s="54"/>
      <c r="AB856" s="54"/>
      <c r="AC856" s="54"/>
      <c r="AD856" s="54"/>
      <c r="AE856" s="54"/>
      <c r="AF856" s="54"/>
      <c r="AG856" s="54"/>
      <c r="AH856" s="54"/>
      <c r="AI856" s="54"/>
      <c r="AJ856" s="54"/>
      <c r="AK856" s="54"/>
      <c r="AL856" s="54"/>
      <c r="AN856" s="54"/>
      <c r="AO856" s="54"/>
      <c r="AP856" s="54"/>
      <c r="AQ856" s="54"/>
      <c r="AR856" s="54"/>
      <c r="AS856" s="54"/>
      <c r="AT856" s="54"/>
      <c r="AU856" s="54"/>
      <c r="AV856" s="54"/>
      <c r="AX856" s="54"/>
      <c r="AZ856" s="54"/>
      <c r="BA856" s="54"/>
      <c r="BC856" s="54"/>
      <c r="BD856" s="54"/>
      <c r="BE856" s="54"/>
      <c r="BF856" s="54"/>
      <c r="BG856" s="54"/>
      <c r="BH856" s="54"/>
      <c r="BI856" s="54"/>
      <c r="BZ856" s="3"/>
    </row>
    <row r="857" spans="3:78" ht="14.25" customHeight="1" x14ac:dyDescent="0.25">
      <c r="C857" s="53"/>
      <c r="Q857" s="54"/>
      <c r="R857" s="54"/>
      <c r="S857" s="54"/>
      <c r="T857" s="54"/>
      <c r="U857" s="54"/>
      <c r="V857" s="54"/>
      <c r="W857" s="54"/>
      <c r="X857" s="54"/>
      <c r="Y857" s="54"/>
      <c r="Z857" s="54"/>
      <c r="AB857" s="54"/>
      <c r="AC857" s="54"/>
      <c r="AD857" s="54"/>
      <c r="AE857" s="54"/>
      <c r="AF857" s="54"/>
      <c r="AG857" s="54"/>
      <c r="AH857" s="54"/>
      <c r="AI857" s="54"/>
      <c r="AJ857" s="54"/>
      <c r="AK857" s="54"/>
      <c r="AL857" s="54"/>
      <c r="AN857" s="54"/>
      <c r="AO857" s="54"/>
      <c r="AP857" s="54"/>
      <c r="AQ857" s="54"/>
      <c r="AR857" s="54"/>
      <c r="AS857" s="54"/>
      <c r="AT857" s="54"/>
      <c r="AU857" s="54"/>
      <c r="AV857" s="54"/>
      <c r="AX857" s="54"/>
      <c r="AZ857" s="54"/>
      <c r="BA857" s="54"/>
      <c r="BC857" s="54"/>
      <c r="BD857" s="54"/>
      <c r="BE857" s="54"/>
      <c r="BF857" s="54"/>
      <c r="BG857" s="54"/>
      <c r="BH857" s="54"/>
      <c r="BI857" s="54"/>
      <c r="BZ857" s="3"/>
    </row>
    <row r="858" spans="3:78" ht="14.25" customHeight="1" x14ac:dyDescent="0.25">
      <c r="C858" s="53"/>
      <c r="Q858" s="54"/>
      <c r="R858" s="54"/>
      <c r="S858" s="54"/>
      <c r="T858" s="54"/>
      <c r="U858" s="54"/>
      <c r="V858" s="54"/>
      <c r="W858" s="54"/>
      <c r="X858" s="54"/>
      <c r="Y858" s="54"/>
      <c r="Z858" s="54"/>
      <c r="AB858" s="54"/>
      <c r="AC858" s="54"/>
      <c r="AD858" s="54"/>
      <c r="AE858" s="54"/>
      <c r="AF858" s="54"/>
      <c r="AG858" s="54"/>
      <c r="AH858" s="54"/>
      <c r="AI858" s="54"/>
      <c r="AJ858" s="54"/>
      <c r="AK858" s="54"/>
      <c r="AL858" s="54"/>
      <c r="AN858" s="54"/>
      <c r="AO858" s="54"/>
      <c r="AP858" s="54"/>
      <c r="AQ858" s="54"/>
      <c r="AR858" s="54"/>
      <c r="AS858" s="54"/>
      <c r="AT858" s="54"/>
      <c r="AU858" s="54"/>
      <c r="AV858" s="54"/>
      <c r="AX858" s="54"/>
      <c r="AZ858" s="54"/>
      <c r="BA858" s="54"/>
      <c r="BC858" s="54"/>
      <c r="BD858" s="54"/>
      <c r="BE858" s="54"/>
      <c r="BF858" s="54"/>
      <c r="BG858" s="54"/>
      <c r="BH858" s="54"/>
      <c r="BI858" s="54"/>
      <c r="BZ858" s="3"/>
    </row>
    <row r="859" spans="3:78" ht="14.25" customHeight="1" x14ac:dyDescent="0.25">
      <c r="C859" s="53"/>
      <c r="Q859" s="54"/>
      <c r="R859" s="54"/>
      <c r="S859" s="54"/>
      <c r="T859" s="54"/>
      <c r="U859" s="54"/>
      <c r="V859" s="54"/>
      <c r="W859" s="54"/>
      <c r="X859" s="54"/>
      <c r="Y859" s="54"/>
      <c r="Z859" s="54"/>
      <c r="AB859" s="54"/>
      <c r="AC859" s="54"/>
      <c r="AD859" s="54"/>
      <c r="AE859" s="54"/>
      <c r="AF859" s="54"/>
      <c r="AG859" s="54"/>
      <c r="AH859" s="54"/>
      <c r="AI859" s="54"/>
      <c r="AJ859" s="54"/>
      <c r="AK859" s="54"/>
      <c r="AL859" s="54"/>
      <c r="AN859" s="54"/>
      <c r="AO859" s="54"/>
      <c r="AP859" s="54"/>
      <c r="AQ859" s="54"/>
      <c r="AR859" s="54"/>
      <c r="AS859" s="54"/>
      <c r="AT859" s="54"/>
      <c r="AU859" s="54"/>
      <c r="AV859" s="54"/>
      <c r="AX859" s="54"/>
      <c r="AZ859" s="54"/>
      <c r="BA859" s="54"/>
      <c r="BC859" s="54"/>
      <c r="BD859" s="54"/>
      <c r="BE859" s="54"/>
      <c r="BF859" s="54"/>
      <c r="BG859" s="54"/>
      <c r="BH859" s="54"/>
      <c r="BI859" s="54"/>
      <c r="BZ859" s="3"/>
    </row>
    <row r="860" spans="3:78" ht="14.25" customHeight="1" x14ac:dyDescent="0.25">
      <c r="C860" s="53"/>
      <c r="Q860" s="54"/>
      <c r="R860" s="54"/>
      <c r="S860" s="54"/>
      <c r="T860" s="54"/>
      <c r="U860" s="54"/>
      <c r="V860" s="54"/>
      <c r="W860" s="54"/>
      <c r="X860" s="54"/>
      <c r="Y860" s="54"/>
      <c r="Z860" s="54"/>
      <c r="AB860" s="54"/>
      <c r="AC860" s="54"/>
      <c r="AD860" s="54"/>
      <c r="AE860" s="54"/>
      <c r="AF860" s="54"/>
      <c r="AG860" s="54"/>
      <c r="AH860" s="54"/>
      <c r="AI860" s="54"/>
      <c r="AJ860" s="54"/>
      <c r="AK860" s="54"/>
      <c r="AL860" s="54"/>
      <c r="AN860" s="54"/>
      <c r="AO860" s="54"/>
      <c r="AP860" s="54"/>
      <c r="AQ860" s="54"/>
      <c r="AR860" s="54"/>
      <c r="AS860" s="54"/>
      <c r="AT860" s="54"/>
      <c r="AU860" s="54"/>
      <c r="AV860" s="54"/>
      <c r="AX860" s="54"/>
      <c r="AZ860" s="54"/>
      <c r="BA860" s="54"/>
      <c r="BC860" s="54"/>
      <c r="BD860" s="54"/>
      <c r="BE860" s="54"/>
      <c r="BF860" s="54"/>
      <c r="BG860" s="54"/>
      <c r="BH860" s="54"/>
      <c r="BI860" s="54"/>
      <c r="BZ860" s="3"/>
    </row>
    <row r="861" spans="3:78" ht="14.25" customHeight="1" x14ac:dyDescent="0.25">
      <c r="C861" s="53"/>
      <c r="Q861" s="54"/>
      <c r="R861" s="54"/>
      <c r="S861" s="54"/>
      <c r="T861" s="54"/>
      <c r="U861" s="54"/>
      <c r="V861" s="54"/>
      <c r="W861" s="54"/>
      <c r="X861" s="54"/>
      <c r="Y861" s="54"/>
      <c r="Z861" s="54"/>
      <c r="AB861" s="54"/>
      <c r="AC861" s="54"/>
      <c r="AD861" s="54"/>
      <c r="AE861" s="54"/>
      <c r="AF861" s="54"/>
      <c r="AG861" s="54"/>
      <c r="AH861" s="54"/>
      <c r="AI861" s="54"/>
      <c r="AJ861" s="54"/>
      <c r="AK861" s="54"/>
      <c r="AL861" s="54"/>
      <c r="AN861" s="54"/>
      <c r="AO861" s="54"/>
      <c r="AP861" s="54"/>
      <c r="AQ861" s="54"/>
      <c r="AR861" s="54"/>
      <c r="AS861" s="54"/>
      <c r="AT861" s="54"/>
      <c r="AU861" s="54"/>
      <c r="AV861" s="54"/>
      <c r="AX861" s="54"/>
      <c r="AZ861" s="54"/>
      <c r="BA861" s="54"/>
      <c r="BC861" s="54"/>
      <c r="BD861" s="54"/>
      <c r="BE861" s="54"/>
      <c r="BF861" s="54"/>
      <c r="BG861" s="54"/>
      <c r="BH861" s="54"/>
      <c r="BI861" s="54"/>
      <c r="BZ861" s="3"/>
    </row>
    <row r="862" spans="3:78" ht="14.25" customHeight="1" x14ac:dyDescent="0.25">
      <c r="C862" s="53"/>
      <c r="Q862" s="54"/>
      <c r="R862" s="54"/>
      <c r="S862" s="54"/>
      <c r="T862" s="54"/>
      <c r="U862" s="54"/>
      <c r="V862" s="54"/>
      <c r="W862" s="54"/>
      <c r="X862" s="54"/>
      <c r="Y862" s="54"/>
      <c r="Z862" s="54"/>
      <c r="AB862" s="54"/>
      <c r="AC862" s="54"/>
      <c r="AD862" s="54"/>
      <c r="AE862" s="54"/>
      <c r="AF862" s="54"/>
      <c r="AG862" s="54"/>
      <c r="AH862" s="54"/>
      <c r="AI862" s="54"/>
      <c r="AJ862" s="54"/>
      <c r="AK862" s="54"/>
      <c r="AL862" s="54"/>
      <c r="AN862" s="54"/>
      <c r="AO862" s="54"/>
      <c r="AP862" s="54"/>
      <c r="AQ862" s="54"/>
      <c r="AR862" s="54"/>
      <c r="AS862" s="54"/>
      <c r="AT862" s="54"/>
      <c r="AU862" s="54"/>
      <c r="AV862" s="54"/>
      <c r="AX862" s="54"/>
      <c r="AZ862" s="54"/>
      <c r="BA862" s="54"/>
      <c r="BC862" s="54"/>
      <c r="BD862" s="54"/>
      <c r="BE862" s="54"/>
      <c r="BF862" s="54"/>
      <c r="BG862" s="54"/>
      <c r="BH862" s="54"/>
      <c r="BI862" s="54"/>
      <c r="BZ862" s="3"/>
    </row>
    <row r="863" spans="3:78" ht="14.25" customHeight="1" x14ac:dyDescent="0.25">
      <c r="C863" s="53"/>
      <c r="Q863" s="54"/>
      <c r="R863" s="54"/>
      <c r="S863" s="54"/>
      <c r="T863" s="54"/>
      <c r="U863" s="54"/>
      <c r="V863" s="54"/>
      <c r="W863" s="54"/>
      <c r="X863" s="54"/>
      <c r="Y863" s="54"/>
      <c r="Z863" s="54"/>
      <c r="AB863" s="54"/>
      <c r="AC863" s="54"/>
      <c r="AD863" s="54"/>
      <c r="AE863" s="54"/>
      <c r="AF863" s="54"/>
      <c r="AG863" s="54"/>
      <c r="AH863" s="54"/>
      <c r="AI863" s="54"/>
      <c r="AJ863" s="54"/>
      <c r="AK863" s="54"/>
      <c r="AL863" s="54"/>
      <c r="AN863" s="54"/>
      <c r="AO863" s="54"/>
      <c r="AP863" s="54"/>
      <c r="AQ863" s="54"/>
      <c r="AR863" s="54"/>
      <c r="AS863" s="54"/>
      <c r="AT863" s="54"/>
      <c r="AU863" s="54"/>
      <c r="AV863" s="54"/>
      <c r="AX863" s="54"/>
      <c r="AZ863" s="54"/>
      <c r="BA863" s="54"/>
      <c r="BC863" s="54"/>
      <c r="BD863" s="54"/>
      <c r="BE863" s="54"/>
      <c r="BF863" s="54"/>
      <c r="BG863" s="54"/>
      <c r="BH863" s="54"/>
      <c r="BI863" s="54"/>
      <c r="BZ863" s="3"/>
    </row>
    <row r="864" spans="3:78" ht="14.25" customHeight="1" x14ac:dyDescent="0.25">
      <c r="C864" s="53"/>
      <c r="Q864" s="54"/>
      <c r="R864" s="54"/>
      <c r="S864" s="54"/>
      <c r="T864" s="54"/>
      <c r="U864" s="54"/>
      <c r="V864" s="54"/>
      <c r="W864" s="54"/>
      <c r="X864" s="54"/>
      <c r="Y864" s="54"/>
      <c r="Z864" s="54"/>
      <c r="AB864" s="54"/>
      <c r="AC864" s="54"/>
      <c r="AD864" s="54"/>
      <c r="AE864" s="54"/>
      <c r="AF864" s="54"/>
      <c r="AG864" s="54"/>
      <c r="AH864" s="54"/>
      <c r="AI864" s="54"/>
      <c r="AJ864" s="54"/>
      <c r="AK864" s="54"/>
      <c r="AL864" s="54"/>
      <c r="AN864" s="54"/>
      <c r="AO864" s="54"/>
      <c r="AP864" s="54"/>
      <c r="AQ864" s="54"/>
      <c r="AR864" s="54"/>
      <c r="AS864" s="54"/>
      <c r="AT864" s="54"/>
      <c r="AU864" s="54"/>
      <c r="AV864" s="54"/>
      <c r="AX864" s="54"/>
      <c r="AZ864" s="54"/>
      <c r="BA864" s="54"/>
      <c r="BC864" s="54"/>
      <c r="BD864" s="54"/>
      <c r="BE864" s="54"/>
      <c r="BF864" s="54"/>
      <c r="BG864" s="54"/>
      <c r="BH864" s="54"/>
      <c r="BI864" s="54"/>
      <c r="BZ864" s="3"/>
    </row>
    <row r="865" spans="3:78" ht="14.25" customHeight="1" x14ac:dyDescent="0.25">
      <c r="C865" s="53"/>
      <c r="Q865" s="54"/>
      <c r="R865" s="54"/>
      <c r="S865" s="54"/>
      <c r="T865" s="54"/>
      <c r="U865" s="54"/>
      <c r="V865" s="54"/>
      <c r="W865" s="54"/>
      <c r="X865" s="54"/>
      <c r="Y865" s="54"/>
      <c r="Z865" s="54"/>
      <c r="AB865" s="54"/>
      <c r="AC865" s="54"/>
      <c r="AD865" s="54"/>
      <c r="AE865" s="54"/>
      <c r="AF865" s="54"/>
      <c r="AG865" s="54"/>
      <c r="AH865" s="54"/>
      <c r="AI865" s="54"/>
      <c r="AJ865" s="54"/>
      <c r="AK865" s="54"/>
      <c r="AL865" s="54"/>
      <c r="AN865" s="54"/>
      <c r="AO865" s="54"/>
      <c r="AP865" s="54"/>
      <c r="AQ865" s="54"/>
      <c r="AR865" s="54"/>
      <c r="AS865" s="54"/>
      <c r="AT865" s="54"/>
      <c r="AU865" s="54"/>
      <c r="AV865" s="54"/>
      <c r="AX865" s="54"/>
      <c r="AZ865" s="54"/>
      <c r="BA865" s="54"/>
      <c r="BC865" s="54"/>
      <c r="BD865" s="54"/>
      <c r="BE865" s="54"/>
      <c r="BF865" s="54"/>
      <c r="BG865" s="54"/>
      <c r="BH865" s="54"/>
      <c r="BI865" s="54"/>
      <c r="BZ865" s="3"/>
    </row>
    <row r="866" spans="3:78" ht="14.25" customHeight="1" x14ac:dyDescent="0.25">
      <c r="C866" s="53"/>
      <c r="Q866" s="54"/>
      <c r="R866" s="54"/>
      <c r="S866" s="54"/>
      <c r="T866" s="54"/>
      <c r="U866" s="54"/>
      <c r="V866" s="54"/>
      <c r="W866" s="54"/>
      <c r="X866" s="54"/>
      <c r="Y866" s="54"/>
      <c r="Z866" s="54"/>
      <c r="AB866" s="54"/>
      <c r="AC866" s="54"/>
      <c r="AD866" s="54"/>
      <c r="AE866" s="54"/>
      <c r="AF866" s="54"/>
      <c r="AG866" s="54"/>
      <c r="AH866" s="54"/>
      <c r="AI866" s="54"/>
      <c r="AJ866" s="54"/>
      <c r="AK866" s="54"/>
      <c r="AL866" s="54"/>
      <c r="AN866" s="54"/>
      <c r="AO866" s="54"/>
      <c r="AP866" s="54"/>
      <c r="AQ866" s="54"/>
      <c r="AR866" s="54"/>
      <c r="AS866" s="54"/>
      <c r="AT866" s="54"/>
      <c r="AU866" s="54"/>
      <c r="AV866" s="54"/>
      <c r="AX866" s="54"/>
      <c r="AZ866" s="54"/>
      <c r="BA866" s="54"/>
      <c r="BC866" s="54"/>
      <c r="BD866" s="54"/>
      <c r="BE866" s="54"/>
      <c r="BF866" s="54"/>
      <c r="BG866" s="54"/>
      <c r="BH866" s="54"/>
      <c r="BI866" s="54"/>
      <c r="BZ866" s="3"/>
    </row>
    <row r="867" spans="3:78" ht="14.25" customHeight="1" x14ac:dyDescent="0.25">
      <c r="C867" s="53"/>
      <c r="Q867" s="54"/>
      <c r="R867" s="54"/>
      <c r="S867" s="54"/>
      <c r="T867" s="54"/>
      <c r="U867" s="54"/>
      <c r="V867" s="54"/>
      <c r="W867" s="54"/>
      <c r="X867" s="54"/>
      <c r="Y867" s="54"/>
      <c r="Z867" s="54"/>
      <c r="AB867" s="54"/>
      <c r="AC867" s="54"/>
      <c r="AD867" s="54"/>
      <c r="AE867" s="54"/>
      <c r="AF867" s="54"/>
      <c r="AG867" s="54"/>
      <c r="AH867" s="54"/>
      <c r="AI867" s="54"/>
      <c r="AJ867" s="54"/>
      <c r="AK867" s="54"/>
      <c r="AL867" s="54"/>
      <c r="AN867" s="54"/>
      <c r="AO867" s="54"/>
      <c r="AP867" s="54"/>
      <c r="AQ867" s="54"/>
      <c r="AR867" s="54"/>
      <c r="AS867" s="54"/>
      <c r="AT867" s="54"/>
      <c r="AU867" s="54"/>
      <c r="AV867" s="54"/>
      <c r="AX867" s="54"/>
      <c r="AZ867" s="54"/>
      <c r="BA867" s="54"/>
      <c r="BC867" s="54"/>
      <c r="BD867" s="54"/>
      <c r="BE867" s="54"/>
      <c r="BF867" s="54"/>
      <c r="BG867" s="54"/>
      <c r="BH867" s="54"/>
      <c r="BI867" s="54"/>
      <c r="BZ867" s="3"/>
    </row>
    <row r="868" spans="3:78" ht="14.25" customHeight="1" x14ac:dyDescent="0.25">
      <c r="C868" s="53"/>
      <c r="Q868" s="54"/>
      <c r="R868" s="54"/>
      <c r="S868" s="54"/>
      <c r="T868" s="54"/>
      <c r="U868" s="54"/>
      <c r="V868" s="54"/>
      <c r="W868" s="54"/>
      <c r="X868" s="54"/>
      <c r="Y868" s="54"/>
      <c r="Z868" s="54"/>
      <c r="AB868" s="54"/>
      <c r="AC868" s="54"/>
      <c r="AD868" s="54"/>
      <c r="AE868" s="54"/>
      <c r="AF868" s="54"/>
      <c r="AG868" s="54"/>
      <c r="AH868" s="54"/>
      <c r="AI868" s="54"/>
      <c r="AJ868" s="54"/>
      <c r="AK868" s="54"/>
      <c r="AL868" s="54"/>
      <c r="AN868" s="54"/>
      <c r="AO868" s="54"/>
      <c r="AP868" s="54"/>
      <c r="AQ868" s="54"/>
      <c r="AR868" s="54"/>
      <c r="AS868" s="54"/>
      <c r="AT868" s="54"/>
      <c r="AU868" s="54"/>
      <c r="AV868" s="54"/>
      <c r="AX868" s="54"/>
      <c r="AZ868" s="54"/>
      <c r="BA868" s="54"/>
      <c r="BC868" s="54"/>
      <c r="BD868" s="54"/>
      <c r="BE868" s="54"/>
      <c r="BF868" s="54"/>
      <c r="BG868" s="54"/>
      <c r="BH868" s="54"/>
      <c r="BI868" s="54"/>
      <c r="BZ868" s="3"/>
    </row>
    <row r="869" spans="3:78" ht="14.25" customHeight="1" x14ac:dyDescent="0.25">
      <c r="C869" s="53"/>
      <c r="Q869" s="54"/>
      <c r="R869" s="54"/>
      <c r="S869" s="54"/>
      <c r="T869" s="54"/>
      <c r="U869" s="54"/>
      <c r="V869" s="54"/>
      <c r="W869" s="54"/>
      <c r="X869" s="54"/>
      <c r="Y869" s="54"/>
      <c r="Z869" s="54"/>
      <c r="AB869" s="54"/>
      <c r="AC869" s="54"/>
      <c r="AD869" s="54"/>
      <c r="AE869" s="54"/>
      <c r="AF869" s="54"/>
      <c r="AG869" s="54"/>
      <c r="AH869" s="54"/>
      <c r="AI869" s="54"/>
      <c r="AJ869" s="54"/>
      <c r="AK869" s="54"/>
      <c r="AL869" s="54"/>
      <c r="AN869" s="54"/>
      <c r="AO869" s="54"/>
      <c r="AP869" s="54"/>
      <c r="AQ869" s="54"/>
      <c r="AR869" s="54"/>
      <c r="AS869" s="54"/>
      <c r="AT869" s="54"/>
      <c r="AU869" s="54"/>
      <c r="AV869" s="54"/>
      <c r="AX869" s="54"/>
      <c r="AZ869" s="54"/>
      <c r="BA869" s="54"/>
      <c r="BC869" s="54"/>
      <c r="BD869" s="54"/>
      <c r="BE869" s="54"/>
      <c r="BF869" s="54"/>
      <c r="BG869" s="54"/>
      <c r="BH869" s="54"/>
      <c r="BI869" s="54"/>
      <c r="BZ869" s="3"/>
    </row>
    <row r="870" spans="3:78" ht="14.25" customHeight="1" x14ac:dyDescent="0.25">
      <c r="C870" s="53"/>
      <c r="Q870" s="54"/>
      <c r="R870" s="54"/>
      <c r="S870" s="54"/>
      <c r="T870" s="54"/>
      <c r="U870" s="54"/>
      <c r="V870" s="54"/>
      <c r="W870" s="54"/>
      <c r="X870" s="54"/>
      <c r="Y870" s="54"/>
      <c r="Z870" s="54"/>
      <c r="AB870" s="54"/>
      <c r="AC870" s="54"/>
      <c r="AD870" s="54"/>
      <c r="AE870" s="54"/>
      <c r="AF870" s="54"/>
      <c r="AG870" s="54"/>
      <c r="AH870" s="54"/>
      <c r="AI870" s="54"/>
      <c r="AJ870" s="54"/>
      <c r="AK870" s="54"/>
      <c r="AL870" s="54"/>
      <c r="AN870" s="54"/>
      <c r="AO870" s="54"/>
      <c r="AP870" s="54"/>
      <c r="AQ870" s="54"/>
      <c r="AR870" s="54"/>
      <c r="AS870" s="54"/>
      <c r="AT870" s="54"/>
      <c r="AU870" s="54"/>
      <c r="AV870" s="54"/>
      <c r="AX870" s="54"/>
      <c r="AZ870" s="54"/>
      <c r="BA870" s="54"/>
      <c r="BC870" s="54"/>
      <c r="BD870" s="54"/>
      <c r="BE870" s="54"/>
      <c r="BF870" s="54"/>
      <c r="BG870" s="54"/>
      <c r="BH870" s="54"/>
      <c r="BI870" s="54"/>
      <c r="BZ870" s="3"/>
    </row>
    <row r="871" spans="3:78" ht="14.25" customHeight="1" x14ac:dyDescent="0.25">
      <c r="C871" s="53"/>
      <c r="Q871" s="54"/>
      <c r="R871" s="54"/>
      <c r="S871" s="54"/>
      <c r="T871" s="54"/>
      <c r="U871" s="54"/>
      <c r="V871" s="54"/>
      <c r="W871" s="54"/>
      <c r="X871" s="54"/>
      <c r="Y871" s="54"/>
      <c r="Z871" s="54"/>
      <c r="AB871" s="54"/>
      <c r="AC871" s="54"/>
      <c r="AD871" s="54"/>
      <c r="AE871" s="54"/>
      <c r="AF871" s="54"/>
      <c r="AG871" s="54"/>
      <c r="AH871" s="54"/>
      <c r="AI871" s="54"/>
      <c r="AJ871" s="54"/>
      <c r="AK871" s="54"/>
      <c r="AL871" s="54"/>
      <c r="AN871" s="54"/>
      <c r="AO871" s="54"/>
      <c r="AP871" s="54"/>
      <c r="AQ871" s="54"/>
      <c r="AR871" s="54"/>
      <c r="AS871" s="54"/>
      <c r="AT871" s="54"/>
      <c r="AU871" s="54"/>
      <c r="AV871" s="54"/>
      <c r="AX871" s="54"/>
      <c r="AZ871" s="54"/>
      <c r="BA871" s="54"/>
      <c r="BC871" s="54"/>
      <c r="BD871" s="54"/>
      <c r="BE871" s="54"/>
      <c r="BF871" s="54"/>
      <c r="BG871" s="54"/>
      <c r="BH871" s="54"/>
      <c r="BI871" s="54"/>
      <c r="BZ871" s="3"/>
    </row>
    <row r="872" spans="3:78" ht="14.25" customHeight="1" x14ac:dyDescent="0.25">
      <c r="C872" s="53"/>
      <c r="Q872" s="54"/>
      <c r="R872" s="54"/>
      <c r="S872" s="54"/>
      <c r="T872" s="54"/>
      <c r="U872" s="54"/>
      <c r="V872" s="54"/>
      <c r="W872" s="54"/>
      <c r="X872" s="54"/>
      <c r="Y872" s="54"/>
      <c r="Z872" s="54"/>
      <c r="AB872" s="54"/>
      <c r="AC872" s="54"/>
      <c r="AD872" s="54"/>
      <c r="AE872" s="54"/>
      <c r="AF872" s="54"/>
      <c r="AG872" s="54"/>
      <c r="AH872" s="54"/>
      <c r="AI872" s="54"/>
      <c r="AJ872" s="54"/>
      <c r="AK872" s="54"/>
      <c r="AL872" s="54"/>
      <c r="AN872" s="54"/>
      <c r="AO872" s="54"/>
      <c r="AP872" s="54"/>
      <c r="AQ872" s="54"/>
      <c r="AR872" s="54"/>
      <c r="AS872" s="54"/>
      <c r="AT872" s="54"/>
      <c r="AU872" s="54"/>
      <c r="AV872" s="54"/>
      <c r="AX872" s="54"/>
      <c r="AZ872" s="54"/>
      <c r="BA872" s="54"/>
      <c r="BC872" s="54"/>
      <c r="BD872" s="54"/>
      <c r="BE872" s="54"/>
      <c r="BF872" s="54"/>
      <c r="BG872" s="54"/>
      <c r="BH872" s="54"/>
      <c r="BI872" s="54"/>
      <c r="BZ872" s="3"/>
    </row>
    <row r="873" spans="3:78" ht="14.25" customHeight="1" x14ac:dyDescent="0.25">
      <c r="C873" s="53"/>
      <c r="Q873" s="54"/>
      <c r="R873" s="54"/>
      <c r="S873" s="54"/>
      <c r="T873" s="54"/>
      <c r="U873" s="54"/>
      <c r="V873" s="54"/>
      <c r="W873" s="54"/>
      <c r="X873" s="54"/>
      <c r="Y873" s="54"/>
      <c r="Z873" s="54"/>
      <c r="AB873" s="54"/>
      <c r="AC873" s="54"/>
      <c r="AD873" s="54"/>
      <c r="AE873" s="54"/>
      <c r="AF873" s="54"/>
      <c r="AG873" s="54"/>
      <c r="AH873" s="54"/>
      <c r="AI873" s="54"/>
      <c r="AJ873" s="54"/>
      <c r="AK873" s="54"/>
      <c r="AL873" s="54"/>
      <c r="AN873" s="54"/>
      <c r="AO873" s="54"/>
      <c r="AP873" s="54"/>
      <c r="AQ873" s="54"/>
      <c r="AR873" s="54"/>
      <c r="AS873" s="54"/>
      <c r="AT873" s="54"/>
      <c r="AU873" s="54"/>
      <c r="AV873" s="54"/>
      <c r="AX873" s="54"/>
      <c r="AZ873" s="54"/>
      <c r="BA873" s="54"/>
      <c r="BC873" s="54"/>
      <c r="BD873" s="54"/>
      <c r="BE873" s="54"/>
      <c r="BF873" s="54"/>
      <c r="BG873" s="54"/>
      <c r="BH873" s="54"/>
      <c r="BI873" s="54"/>
      <c r="BZ873" s="3"/>
    </row>
    <row r="874" spans="3:78" ht="14.25" customHeight="1" x14ac:dyDescent="0.25">
      <c r="C874" s="53"/>
      <c r="Q874" s="54"/>
      <c r="R874" s="54"/>
      <c r="S874" s="54"/>
      <c r="T874" s="54"/>
      <c r="U874" s="54"/>
      <c r="V874" s="54"/>
      <c r="W874" s="54"/>
      <c r="X874" s="54"/>
      <c r="Y874" s="54"/>
      <c r="Z874" s="54"/>
      <c r="AB874" s="54"/>
      <c r="AC874" s="54"/>
      <c r="AD874" s="54"/>
      <c r="AE874" s="54"/>
      <c r="AF874" s="54"/>
      <c r="AG874" s="54"/>
      <c r="AH874" s="54"/>
      <c r="AI874" s="54"/>
      <c r="AJ874" s="54"/>
      <c r="AK874" s="54"/>
      <c r="AL874" s="54"/>
      <c r="AN874" s="54"/>
      <c r="AO874" s="54"/>
      <c r="AP874" s="54"/>
      <c r="AQ874" s="54"/>
      <c r="AR874" s="54"/>
      <c r="AS874" s="54"/>
      <c r="AT874" s="54"/>
      <c r="AU874" s="54"/>
      <c r="AV874" s="54"/>
      <c r="AX874" s="54"/>
      <c r="AZ874" s="54"/>
      <c r="BA874" s="54"/>
      <c r="BC874" s="54"/>
      <c r="BD874" s="54"/>
      <c r="BE874" s="54"/>
      <c r="BF874" s="54"/>
      <c r="BG874" s="54"/>
      <c r="BH874" s="54"/>
      <c r="BI874" s="54"/>
      <c r="BZ874" s="3"/>
    </row>
    <row r="875" spans="3:78" ht="14.25" customHeight="1" x14ac:dyDescent="0.25">
      <c r="C875" s="53"/>
      <c r="Q875" s="54"/>
      <c r="R875" s="54"/>
      <c r="S875" s="54"/>
      <c r="T875" s="54"/>
      <c r="U875" s="54"/>
      <c r="V875" s="54"/>
      <c r="W875" s="54"/>
      <c r="X875" s="54"/>
      <c r="Y875" s="54"/>
      <c r="Z875" s="54"/>
      <c r="AB875" s="54"/>
      <c r="AC875" s="54"/>
      <c r="AD875" s="54"/>
      <c r="AE875" s="54"/>
      <c r="AF875" s="54"/>
      <c r="AG875" s="54"/>
      <c r="AH875" s="54"/>
      <c r="AI875" s="54"/>
      <c r="AJ875" s="54"/>
      <c r="AK875" s="54"/>
      <c r="AL875" s="54"/>
      <c r="AN875" s="54"/>
      <c r="AO875" s="54"/>
      <c r="AP875" s="54"/>
      <c r="AQ875" s="54"/>
      <c r="AR875" s="54"/>
      <c r="AS875" s="54"/>
      <c r="AT875" s="54"/>
      <c r="AU875" s="54"/>
      <c r="AV875" s="54"/>
      <c r="AX875" s="54"/>
      <c r="AZ875" s="54"/>
      <c r="BA875" s="54"/>
      <c r="BC875" s="54"/>
      <c r="BD875" s="54"/>
      <c r="BE875" s="54"/>
      <c r="BF875" s="54"/>
      <c r="BG875" s="54"/>
      <c r="BH875" s="54"/>
      <c r="BI875" s="54"/>
      <c r="BZ875" s="3"/>
    </row>
    <row r="876" spans="3:78" ht="14.25" customHeight="1" x14ac:dyDescent="0.25">
      <c r="C876" s="53"/>
      <c r="Q876" s="54"/>
      <c r="R876" s="54"/>
      <c r="S876" s="54"/>
      <c r="T876" s="54"/>
      <c r="U876" s="54"/>
      <c r="V876" s="54"/>
      <c r="W876" s="54"/>
      <c r="X876" s="54"/>
      <c r="Y876" s="54"/>
      <c r="Z876" s="54"/>
      <c r="AB876" s="54"/>
      <c r="AC876" s="54"/>
      <c r="AD876" s="54"/>
      <c r="AE876" s="54"/>
      <c r="AF876" s="54"/>
      <c r="AG876" s="54"/>
      <c r="AH876" s="54"/>
      <c r="AI876" s="54"/>
      <c r="AJ876" s="54"/>
      <c r="AK876" s="54"/>
      <c r="AL876" s="54"/>
      <c r="AN876" s="54"/>
      <c r="AO876" s="54"/>
      <c r="AP876" s="54"/>
      <c r="AQ876" s="54"/>
      <c r="AR876" s="54"/>
      <c r="AS876" s="54"/>
      <c r="AT876" s="54"/>
      <c r="AU876" s="54"/>
      <c r="AV876" s="54"/>
      <c r="AX876" s="54"/>
      <c r="AZ876" s="54"/>
      <c r="BA876" s="54"/>
      <c r="BC876" s="54"/>
      <c r="BD876" s="54"/>
      <c r="BE876" s="54"/>
      <c r="BF876" s="54"/>
      <c r="BG876" s="54"/>
      <c r="BH876" s="54"/>
      <c r="BI876" s="54"/>
      <c r="BZ876" s="3"/>
    </row>
    <row r="877" spans="3:78" ht="14.25" customHeight="1" x14ac:dyDescent="0.25">
      <c r="C877" s="53"/>
      <c r="Q877" s="54"/>
      <c r="R877" s="54"/>
      <c r="S877" s="54"/>
      <c r="T877" s="54"/>
      <c r="U877" s="54"/>
      <c r="V877" s="54"/>
      <c r="W877" s="54"/>
      <c r="X877" s="54"/>
      <c r="Y877" s="54"/>
      <c r="Z877" s="54"/>
      <c r="AB877" s="54"/>
      <c r="AC877" s="54"/>
      <c r="AD877" s="54"/>
      <c r="AE877" s="54"/>
      <c r="AF877" s="54"/>
      <c r="AG877" s="54"/>
      <c r="AH877" s="54"/>
      <c r="AI877" s="54"/>
      <c r="AJ877" s="54"/>
      <c r="AK877" s="54"/>
      <c r="AL877" s="54"/>
      <c r="AN877" s="54"/>
      <c r="AO877" s="54"/>
      <c r="AP877" s="54"/>
      <c r="AQ877" s="54"/>
      <c r="AR877" s="54"/>
      <c r="AS877" s="54"/>
      <c r="AT877" s="54"/>
      <c r="AU877" s="54"/>
      <c r="AV877" s="54"/>
      <c r="AX877" s="54"/>
      <c r="AZ877" s="54"/>
      <c r="BA877" s="54"/>
      <c r="BC877" s="54"/>
      <c r="BD877" s="54"/>
      <c r="BE877" s="54"/>
      <c r="BF877" s="54"/>
      <c r="BG877" s="54"/>
      <c r="BH877" s="54"/>
      <c r="BI877" s="54"/>
      <c r="BZ877" s="3"/>
    </row>
    <row r="878" spans="3:78" ht="14.25" customHeight="1" x14ac:dyDescent="0.25">
      <c r="C878" s="53"/>
      <c r="Q878" s="54"/>
      <c r="R878" s="54"/>
      <c r="S878" s="54"/>
      <c r="T878" s="54"/>
      <c r="U878" s="54"/>
      <c r="V878" s="54"/>
      <c r="W878" s="54"/>
      <c r="X878" s="54"/>
      <c r="Y878" s="54"/>
      <c r="Z878" s="54"/>
      <c r="AB878" s="54"/>
      <c r="AC878" s="54"/>
      <c r="AD878" s="54"/>
      <c r="AE878" s="54"/>
      <c r="AF878" s="54"/>
      <c r="AG878" s="54"/>
      <c r="AH878" s="54"/>
      <c r="AI878" s="54"/>
      <c r="AJ878" s="54"/>
      <c r="AK878" s="54"/>
      <c r="AL878" s="54"/>
      <c r="AN878" s="54"/>
      <c r="AO878" s="54"/>
      <c r="AP878" s="54"/>
      <c r="AQ878" s="54"/>
      <c r="AR878" s="54"/>
      <c r="AS878" s="54"/>
      <c r="AT878" s="54"/>
      <c r="AU878" s="54"/>
      <c r="AV878" s="54"/>
      <c r="AX878" s="54"/>
      <c r="AZ878" s="54"/>
      <c r="BA878" s="54"/>
      <c r="BC878" s="54"/>
      <c r="BD878" s="54"/>
      <c r="BE878" s="54"/>
      <c r="BF878" s="54"/>
      <c r="BG878" s="54"/>
      <c r="BH878" s="54"/>
      <c r="BI878" s="54"/>
      <c r="BZ878" s="3"/>
    </row>
    <row r="879" spans="3:78" ht="14.25" customHeight="1" x14ac:dyDescent="0.25">
      <c r="C879" s="53"/>
      <c r="Q879" s="54"/>
      <c r="R879" s="54"/>
      <c r="S879" s="54"/>
      <c r="T879" s="54"/>
      <c r="U879" s="54"/>
      <c r="V879" s="54"/>
      <c r="W879" s="54"/>
      <c r="X879" s="54"/>
      <c r="Y879" s="54"/>
      <c r="Z879" s="54"/>
      <c r="AB879" s="54"/>
      <c r="AC879" s="54"/>
      <c r="AD879" s="54"/>
      <c r="AE879" s="54"/>
      <c r="AF879" s="54"/>
      <c r="AG879" s="54"/>
      <c r="AH879" s="54"/>
      <c r="AI879" s="54"/>
      <c r="AJ879" s="54"/>
      <c r="AK879" s="54"/>
      <c r="AL879" s="54"/>
      <c r="AN879" s="54"/>
      <c r="AO879" s="54"/>
      <c r="AP879" s="54"/>
      <c r="AQ879" s="54"/>
      <c r="AR879" s="54"/>
      <c r="AS879" s="54"/>
      <c r="AT879" s="54"/>
      <c r="AU879" s="54"/>
      <c r="AV879" s="54"/>
      <c r="AX879" s="54"/>
      <c r="AZ879" s="54"/>
      <c r="BA879" s="54"/>
      <c r="BC879" s="54"/>
      <c r="BD879" s="54"/>
      <c r="BE879" s="54"/>
      <c r="BF879" s="54"/>
      <c r="BG879" s="54"/>
      <c r="BH879" s="54"/>
      <c r="BI879" s="54"/>
      <c r="BZ879" s="3"/>
    </row>
    <row r="880" spans="3:78" ht="14.25" customHeight="1" x14ac:dyDescent="0.25">
      <c r="C880" s="53"/>
      <c r="Q880" s="54"/>
      <c r="R880" s="54"/>
      <c r="S880" s="54"/>
      <c r="T880" s="54"/>
      <c r="U880" s="54"/>
      <c r="V880" s="54"/>
      <c r="W880" s="54"/>
      <c r="X880" s="54"/>
      <c r="Y880" s="54"/>
      <c r="Z880" s="54"/>
      <c r="AB880" s="54"/>
      <c r="AC880" s="54"/>
      <c r="AD880" s="54"/>
      <c r="AE880" s="54"/>
      <c r="AF880" s="54"/>
      <c r="AG880" s="54"/>
      <c r="AH880" s="54"/>
      <c r="AI880" s="54"/>
      <c r="AJ880" s="54"/>
      <c r="AK880" s="54"/>
      <c r="AL880" s="54"/>
      <c r="AN880" s="54"/>
      <c r="AO880" s="54"/>
      <c r="AP880" s="54"/>
      <c r="AQ880" s="54"/>
      <c r="AR880" s="54"/>
      <c r="AS880" s="54"/>
      <c r="AT880" s="54"/>
      <c r="AU880" s="54"/>
      <c r="AV880" s="54"/>
      <c r="AX880" s="54"/>
      <c r="AZ880" s="54"/>
      <c r="BA880" s="54"/>
      <c r="BC880" s="54"/>
      <c r="BD880" s="54"/>
      <c r="BE880" s="54"/>
      <c r="BF880" s="54"/>
      <c r="BG880" s="54"/>
      <c r="BH880" s="54"/>
      <c r="BI880" s="54"/>
      <c r="BZ880" s="3"/>
    </row>
    <row r="881" spans="3:78" ht="14.25" customHeight="1" x14ac:dyDescent="0.25">
      <c r="C881" s="53"/>
      <c r="Q881" s="54"/>
      <c r="R881" s="54"/>
      <c r="S881" s="54"/>
      <c r="T881" s="54"/>
      <c r="U881" s="54"/>
      <c r="V881" s="54"/>
      <c r="W881" s="54"/>
      <c r="X881" s="54"/>
      <c r="Y881" s="54"/>
      <c r="Z881" s="54"/>
      <c r="AB881" s="54"/>
      <c r="AC881" s="54"/>
      <c r="AD881" s="54"/>
      <c r="AE881" s="54"/>
      <c r="AF881" s="54"/>
      <c r="AG881" s="54"/>
      <c r="AH881" s="54"/>
      <c r="AI881" s="54"/>
      <c r="AJ881" s="54"/>
      <c r="AK881" s="54"/>
      <c r="AL881" s="54"/>
      <c r="AN881" s="54"/>
      <c r="AO881" s="54"/>
      <c r="AP881" s="54"/>
      <c r="AQ881" s="54"/>
      <c r="AR881" s="54"/>
      <c r="AS881" s="54"/>
      <c r="AT881" s="54"/>
      <c r="AU881" s="54"/>
      <c r="AV881" s="54"/>
      <c r="AX881" s="54"/>
      <c r="AZ881" s="54"/>
      <c r="BA881" s="54"/>
      <c r="BC881" s="54"/>
      <c r="BD881" s="54"/>
      <c r="BE881" s="54"/>
      <c r="BF881" s="54"/>
      <c r="BG881" s="54"/>
      <c r="BH881" s="54"/>
      <c r="BI881" s="54"/>
      <c r="BZ881" s="3"/>
    </row>
    <row r="882" spans="3:78" ht="14.25" customHeight="1" x14ac:dyDescent="0.25">
      <c r="C882" s="53"/>
      <c r="Q882" s="54"/>
      <c r="R882" s="54"/>
      <c r="S882" s="54"/>
      <c r="T882" s="54"/>
      <c r="U882" s="54"/>
      <c r="V882" s="54"/>
      <c r="W882" s="54"/>
      <c r="X882" s="54"/>
      <c r="Y882" s="54"/>
      <c r="Z882" s="54"/>
      <c r="AB882" s="54"/>
      <c r="AC882" s="54"/>
      <c r="AD882" s="54"/>
      <c r="AE882" s="54"/>
      <c r="AF882" s="54"/>
      <c r="AG882" s="54"/>
      <c r="AH882" s="54"/>
      <c r="AI882" s="54"/>
      <c r="AJ882" s="54"/>
      <c r="AK882" s="54"/>
      <c r="AL882" s="54"/>
      <c r="AN882" s="54"/>
      <c r="AO882" s="54"/>
      <c r="AP882" s="54"/>
      <c r="AQ882" s="54"/>
      <c r="AR882" s="54"/>
      <c r="AS882" s="54"/>
      <c r="AT882" s="54"/>
      <c r="AU882" s="54"/>
      <c r="AV882" s="54"/>
      <c r="AX882" s="54"/>
      <c r="AZ882" s="54"/>
      <c r="BA882" s="54"/>
      <c r="BC882" s="54"/>
      <c r="BD882" s="54"/>
      <c r="BE882" s="54"/>
      <c r="BF882" s="54"/>
      <c r="BG882" s="54"/>
      <c r="BH882" s="54"/>
      <c r="BI882" s="54"/>
      <c r="BZ882" s="3"/>
    </row>
    <row r="883" spans="3:78" ht="14.25" customHeight="1" x14ac:dyDescent="0.25">
      <c r="C883" s="53"/>
      <c r="Q883" s="54"/>
      <c r="R883" s="54"/>
      <c r="S883" s="54"/>
      <c r="T883" s="54"/>
      <c r="U883" s="54"/>
      <c r="V883" s="54"/>
      <c r="W883" s="54"/>
      <c r="X883" s="54"/>
      <c r="Y883" s="54"/>
      <c r="Z883" s="54"/>
      <c r="AB883" s="54"/>
      <c r="AC883" s="54"/>
      <c r="AD883" s="54"/>
      <c r="AE883" s="54"/>
      <c r="AF883" s="54"/>
      <c r="AG883" s="54"/>
      <c r="AH883" s="54"/>
      <c r="AI883" s="54"/>
      <c r="AJ883" s="54"/>
      <c r="AK883" s="54"/>
      <c r="AL883" s="54"/>
      <c r="AN883" s="54"/>
      <c r="AO883" s="54"/>
      <c r="AP883" s="54"/>
      <c r="AQ883" s="54"/>
      <c r="AR883" s="54"/>
      <c r="AS883" s="54"/>
      <c r="AT883" s="54"/>
      <c r="AU883" s="54"/>
      <c r="AV883" s="54"/>
      <c r="AX883" s="54"/>
      <c r="AZ883" s="54"/>
      <c r="BA883" s="54"/>
      <c r="BC883" s="54"/>
      <c r="BD883" s="54"/>
      <c r="BE883" s="54"/>
      <c r="BF883" s="54"/>
      <c r="BG883" s="54"/>
      <c r="BH883" s="54"/>
      <c r="BI883" s="54"/>
      <c r="BZ883" s="3"/>
    </row>
    <row r="884" spans="3:78" ht="14.25" customHeight="1" x14ac:dyDescent="0.25">
      <c r="C884" s="53"/>
      <c r="Q884" s="54"/>
      <c r="R884" s="54"/>
      <c r="S884" s="54"/>
      <c r="T884" s="54"/>
      <c r="U884" s="54"/>
      <c r="V884" s="54"/>
      <c r="W884" s="54"/>
      <c r="X884" s="54"/>
      <c r="Y884" s="54"/>
      <c r="Z884" s="54"/>
      <c r="AB884" s="54"/>
      <c r="AC884" s="54"/>
      <c r="AD884" s="54"/>
      <c r="AE884" s="54"/>
      <c r="AF884" s="54"/>
      <c r="AG884" s="54"/>
      <c r="AH884" s="54"/>
      <c r="AI884" s="54"/>
      <c r="AJ884" s="54"/>
      <c r="AK884" s="54"/>
      <c r="AL884" s="54"/>
      <c r="AN884" s="54"/>
      <c r="AO884" s="54"/>
      <c r="AP884" s="54"/>
      <c r="AQ884" s="54"/>
      <c r="AR884" s="54"/>
      <c r="AS884" s="54"/>
      <c r="AT884" s="54"/>
      <c r="AU884" s="54"/>
      <c r="AV884" s="54"/>
      <c r="AX884" s="54"/>
      <c r="AZ884" s="54"/>
      <c r="BA884" s="54"/>
      <c r="BC884" s="54"/>
      <c r="BD884" s="54"/>
      <c r="BE884" s="54"/>
      <c r="BF884" s="54"/>
      <c r="BG884" s="54"/>
      <c r="BH884" s="54"/>
      <c r="BI884" s="54"/>
      <c r="BZ884" s="3"/>
    </row>
    <row r="885" spans="3:78" ht="14.25" customHeight="1" x14ac:dyDescent="0.25">
      <c r="C885" s="53"/>
      <c r="Q885" s="54"/>
      <c r="R885" s="54"/>
      <c r="S885" s="54"/>
      <c r="T885" s="54"/>
      <c r="U885" s="54"/>
      <c r="V885" s="54"/>
      <c r="W885" s="54"/>
      <c r="X885" s="54"/>
      <c r="Y885" s="54"/>
      <c r="Z885" s="54"/>
      <c r="AB885" s="54"/>
      <c r="AC885" s="54"/>
      <c r="AD885" s="54"/>
      <c r="AE885" s="54"/>
      <c r="AF885" s="54"/>
      <c r="AG885" s="54"/>
      <c r="AH885" s="54"/>
      <c r="AI885" s="54"/>
      <c r="AJ885" s="54"/>
      <c r="AK885" s="54"/>
      <c r="AL885" s="54"/>
      <c r="AN885" s="54"/>
      <c r="AO885" s="54"/>
      <c r="AP885" s="54"/>
      <c r="AQ885" s="54"/>
      <c r="AR885" s="54"/>
      <c r="AS885" s="54"/>
      <c r="AT885" s="54"/>
      <c r="AU885" s="54"/>
      <c r="AV885" s="54"/>
      <c r="AX885" s="54"/>
      <c r="AZ885" s="54"/>
      <c r="BA885" s="54"/>
      <c r="BC885" s="54"/>
      <c r="BD885" s="54"/>
      <c r="BE885" s="54"/>
      <c r="BF885" s="54"/>
      <c r="BG885" s="54"/>
      <c r="BH885" s="54"/>
      <c r="BI885" s="54"/>
      <c r="BZ885" s="3"/>
    </row>
    <row r="886" spans="3:78" ht="14.25" customHeight="1" x14ac:dyDescent="0.25">
      <c r="C886" s="53"/>
      <c r="Q886" s="54"/>
      <c r="R886" s="54"/>
      <c r="S886" s="54"/>
      <c r="T886" s="54"/>
      <c r="U886" s="54"/>
      <c r="V886" s="54"/>
      <c r="W886" s="54"/>
      <c r="X886" s="54"/>
      <c r="Y886" s="54"/>
      <c r="Z886" s="54"/>
      <c r="AB886" s="54"/>
      <c r="AC886" s="54"/>
      <c r="AD886" s="54"/>
      <c r="AE886" s="54"/>
      <c r="AF886" s="54"/>
      <c r="AG886" s="54"/>
      <c r="AH886" s="54"/>
      <c r="AI886" s="54"/>
      <c r="AJ886" s="54"/>
      <c r="AK886" s="54"/>
      <c r="AL886" s="54"/>
      <c r="AN886" s="54"/>
      <c r="AO886" s="54"/>
      <c r="AP886" s="54"/>
      <c r="AQ886" s="54"/>
      <c r="AR886" s="54"/>
      <c r="AS886" s="54"/>
      <c r="AT886" s="54"/>
      <c r="AU886" s="54"/>
      <c r="AV886" s="54"/>
      <c r="AX886" s="54"/>
      <c r="AZ886" s="54"/>
      <c r="BA886" s="54"/>
      <c r="BC886" s="54"/>
      <c r="BD886" s="54"/>
      <c r="BE886" s="54"/>
      <c r="BF886" s="54"/>
      <c r="BG886" s="54"/>
      <c r="BH886" s="54"/>
      <c r="BI886" s="54"/>
      <c r="BZ886" s="3"/>
    </row>
    <row r="887" spans="3:78" ht="14.25" customHeight="1" x14ac:dyDescent="0.25">
      <c r="C887" s="53"/>
      <c r="Q887" s="54"/>
      <c r="R887" s="54"/>
      <c r="S887" s="54"/>
      <c r="T887" s="54"/>
      <c r="U887" s="54"/>
      <c r="V887" s="54"/>
      <c r="W887" s="54"/>
      <c r="X887" s="54"/>
      <c r="Y887" s="54"/>
      <c r="Z887" s="54"/>
      <c r="AB887" s="54"/>
      <c r="AC887" s="54"/>
      <c r="AD887" s="54"/>
      <c r="AE887" s="54"/>
      <c r="AF887" s="54"/>
      <c r="AG887" s="54"/>
      <c r="AH887" s="54"/>
      <c r="AI887" s="54"/>
      <c r="AJ887" s="54"/>
      <c r="AK887" s="54"/>
      <c r="AL887" s="54"/>
      <c r="AN887" s="54"/>
      <c r="AO887" s="54"/>
      <c r="AP887" s="54"/>
      <c r="AQ887" s="54"/>
      <c r="AR887" s="54"/>
      <c r="AS887" s="54"/>
      <c r="AT887" s="54"/>
      <c r="AU887" s="54"/>
      <c r="AV887" s="54"/>
      <c r="AX887" s="54"/>
      <c r="AZ887" s="54"/>
      <c r="BA887" s="54"/>
      <c r="BC887" s="54"/>
      <c r="BD887" s="54"/>
      <c r="BE887" s="54"/>
      <c r="BF887" s="54"/>
      <c r="BG887" s="54"/>
      <c r="BH887" s="54"/>
      <c r="BI887" s="54"/>
      <c r="BZ887" s="3"/>
    </row>
    <row r="888" spans="3:78" ht="14.25" customHeight="1" x14ac:dyDescent="0.25">
      <c r="C888" s="53"/>
      <c r="Q888" s="54"/>
      <c r="R888" s="54"/>
      <c r="S888" s="54"/>
      <c r="T888" s="54"/>
      <c r="U888" s="54"/>
      <c r="V888" s="54"/>
      <c r="W888" s="54"/>
      <c r="X888" s="54"/>
      <c r="Y888" s="54"/>
      <c r="Z888" s="54"/>
      <c r="AB888" s="54"/>
      <c r="AC888" s="54"/>
      <c r="AD888" s="54"/>
      <c r="AE888" s="54"/>
      <c r="AF888" s="54"/>
      <c r="AG888" s="54"/>
      <c r="AH888" s="54"/>
      <c r="AI888" s="54"/>
      <c r="AJ888" s="54"/>
      <c r="AK888" s="54"/>
      <c r="AL888" s="54"/>
      <c r="AN888" s="54"/>
      <c r="AO888" s="54"/>
      <c r="AP888" s="54"/>
      <c r="AQ888" s="54"/>
      <c r="AR888" s="54"/>
      <c r="AS888" s="54"/>
      <c r="AT888" s="54"/>
      <c r="AU888" s="54"/>
      <c r="AV888" s="54"/>
      <c r="AX888" s="54"/>
      <c r="AZ888" s="54"/>
      <c r="BA888" s="54"/>
      <c r="BC888" s="54"/>
      <c r="BD888" s="54"/>
      <c r="BE888" s="54"/>
      <c r="BF888" s="54"/>
      <c r="BG888" s="54"/>
      <c r="BH888" s="54"/>
      <c r="BI888" s="54"/>
      <c r="BZ888" s="3"/>
    </row>
    <row r="889" spans="3:78" ht="14.25" customHeight="1" x14ac:dyDescent="0.25">
      <c r="C889" s="53"/>
      <c r="Q889" s="54"/>
      <c r="R889" s="54"/>
      <c r="S889" s="54"/>
      <c r="T889" s="54"/>
      <c r="U889" s="54"/>
      <c r="V889" s="54"/>
      <c r="W889" s="54"/>
      <c r="X889" s="54"/>
      <c r="Y889" s="54"/>
      <c r="Z889" s="54"/>
      <c r="AB889" s="54"/>
      <c r="AC889" s="54"/>
      <c r="AD889" s="54"/>
      <c r="AE889" s="54"/>
      <c r="AF889" s="54"/>
      <c r="AG889" s="54"/>
      <c r="AH889" s="54"/>
      <c r="AI889" s="54"/>
      <c r="AJ889" s="54"/>
      <c r="AK889" s="54"/>
      <c r="AL889" s="54"/>
      <c r="AN889" s="54"/>
      <c r="AO889" s="54"/>
      <c r="AP889" s="54"/>
      <c r="AQ889" s="54"/>
      <c r="AR889" s="54"/>
      <c r="AS889" s="54"/>
      <c r="AT889" s="54"/>
      <c r="AU889" s="54"/>
      <c r="AV889" s="54"/>
      <c r="AX889" s="54"/>
      <c r="AZ889" s="54"/>
      <c r="BA889" s="54"/>
      <c r="BC889" s="54"/>
      <c r="BD889" s="54"/>
      <c r="BE889" s="54"/>
      <c r="BF889" s="54"/>
      <c r="BG889" s="54"/>
      <c r="BH889" s="54"/>
      <c r="BI889" s="54"/>
      <c r="BZ889" s="3"/>
    </row>
    <row r="890" spans="3:78" ht="14.25" customHeight="1" x14ac:dyDescent="0.25">
      <c r="C890" s="53"/>
      <c r="Q890" s="54"/>
      <c r="R890" s="54"/>
      <c r="S890" s="54"/>
      <c r="T890" s="54"/>
      <c r="U890" s="54"/>
      <c r="V890" s="54"/>
      <c r="W890" s="54"/>
      <c r="X890" s="54"/>
      <c r="Y890" s="54"/>
      <c r="Z890" s="54"/>
      <c r="AB890" s="54"/>
      <c r="AC890" s="54"/>
      <c r="AD890" s="54"/>
      <c r="AE890" s="54"/>
      <c r="AF890" s="54"/>
      <c r="AG890" s="54"/>
      <c r="AH890" s="54"/>
      <c r="AI890" s="54"/>
      <c r="AJ890" s="54"/>
      <c r="AK890" s="54"/>
      <c r="AL890" s="54"/>
      <c r="AN890" s="54"/>
      <c r="AO890" s="54"/>
      <c r="AP890" s="54"/>
      <c r="AQ890" s="54"/>
      <c r="AR890" s="54"/>
      <c r="AS890" s="54"/>
      <c r="AT890" s="54"/>
      <c r="AU890" s="54"/>
      <c r="AV890" s="54"/>
      <c r="AX890" s="54"/>
      <c r="AZ890" s="54"/>
      <c r="BA890" s="54"/>
      <c r="BC890" s="54"/>
      <c r="BD890" s="54"/>
      <c r="BE890" s="54"/>
      <c r="BF890" s="54"/>
      <c r="BG890" s="54"/>
      <c r="BH890" s="54"/>
      <c r="BI890" s="54"/>
      <c r="BZ890" s="3"/>
    </row>
    <row r="891" spans="3:78" ht="14.25" customHeight="1" x14ac:dyDescent="0.25">
      <c r="C891" s="53"/>
      <c r="Q891" s="54"/>
      <c r="R891" s="54"/>
      <c r="S891" s="54"/>
      <c r="T891" s="54"/>
      <c r="U891" s="54"/>
      <c r="V891" s="54"/>
      <c r="W891" s="54"/>
      <c r="X891" s="54"/>
      <c r="Y891" s="54"/>
      <c r="Z891" s="54"/>
      <c r="AB891" s="54"/>
      <c r="AC891" s="54"/>
      <c r="AD891" s="54"/>
      <c r="AE891" s="54"/>
      <c r="AF891" s="54"/>
      <c r="AG891" s="54"/>
      <c r="AH891" s="54"/>
      <c r="AI891" s="54"/>
      <c r="AJ891" s="54"/>
      <c r="AK891" s="54"/>
      <c r="AL891" s="54"/>
      <c r="AN891" s="54"/>
      <c r="AO891" s="54"/>
      <c r="AP891" s="54"/>
      <c r="AQ891" s="54"/>
      <c r="AR891" s="54"/>
      <c r="AS891" s="54"/>
      <c r="AT891" s="54"/>
      <c r="AU891" s="54"/>
      <c r="AV891" s="54"/>
      <c r="AX891" s="54"/>
      <c r="AZ891" s="54"/>
      <c r="BA891" s="54"/>
      <c r="BC891" s="54"/>
      <c r="BD891" s="54"/>
      <c r="BE891" s="54"/>
      <c r="BF891" s="54"/>
      <c r="BG891" s="54"/>
      <c r="BH891" s="54"/>
      <c r="BI891" s="54"/>
      <c r="BZ891" s="3"/>
    </row>
    <row r="892" spans="3:78" ht="14.25" customHeight="1" x14ac:dyDescent="0.25">
      <c r="C892" s="53"/>
      <c r="Q892" s="54"/>
      <c r="R892" s="54"/>
      <c r="S892" s="54"/>
      <c r="T892" s="54"/>
      <c r="U892" s="54"/>
      <c r="V892" s="54"/>
      <c r="W892" s="54"/>
      <c r="X892" s="54"/>
      <c r="Y892" s="54"/>
      <c r="Z892" s="54"/>
      <c r="AB892" s="54"/>
      <c r="AC892" s="54"/>
      <c r="AD892" s="54"/>
      <c r="AE892" s="54"/>
      <c r="AF892" s="54"/>
      <c r="AG892" s="54"/>
      <c r="AH892" s="54"/>
      <c r="AI892" s="54"/>
      <c r="AJ892" s="54"/>
      <c r="AK892" s="54"/>
      <c r="AL892" s="54"/>
      <c r="AN892" s="54"/>
      <c r="AO892" s="54"/>
      <c r="AP892" s="54"/>
      <c r="AQ892" s="54"/>
      <c r="AR892" s="54"/>
      <c r="AS892" s="54"/>
      <c r="AT892" s="54"/>
      <c r="AU892" s="54"/>
      <c r="AV892" s="54"/>
      <c r="AX892" s="54"/>
      <c r="AZ892" s="54"/>
      <c r="BA892" s="54"/>
      <c r="BC892" s="54"/>
      <c r="BD892" s="54"/>
      <c r="BE892" s="54"/>
      <c r="BF892" s="54"/>
      <c r="BG892" s="54"/>
      <c r="BH892" s="54"/>
      <c r="BI892" s="54"/>
      <c r="BZ892" s="3"/>
    </row>
    <row r="893" spans="3:78" ht="14.25" customHeight="1" x14ac:dyDescent="0.25">
      <c r="C893" s="53"/>
      <c r="Q893" s="54"/>
      <c r="R893" s="54"/>
      <c r="S893" s="54"/>
      <c r="T893" s="54"/>
      <c r="U893" s="54"/>
      <c r="V893" s="54"/>
      <c r="W893" s="54"/>
      <c r="X893" s="54"/>
      <c r="Y893" s="54"/>
      <c r="Z893" s="54"/>
      <c r="AB893" s="54"/>
      <c r="AC893" s="54"/>
      <c r="AD893" s="54"/>
      <c r="AE893" s="54"/>
      <c r="AF893" s="54"/>
      <c r="AG893" s="54"/>
      <c r="AH893" s="54"/>
      <c r="AI893" s="54"/>
      <c r="AJ893" s="54"/>
      <c r="AK893" s="54"/>
      <c r="AL893" s="54"/>
      <c r="AN893" s="54"/>
      <c r="AO893" s="54"/>
      <c r="AP893" s="54"/>
      <c r="AQ893" s="54"/>
      <c r="AR893" s="54"/>
      <c r="AS893" s="54"/>
      <c r="AT893" s="54"/>
      <c r="AU893" s="54"/>
      <c r="AV893" s="54"/>
      <c r="AX893" s="54"/>
      <c r="AZ893" s="54"/>
      <c r="BA893" s="54"/>
      <c r="BC893" s="54"/>
      <c r="BD893" s="54"/>
      <c r="BE893" s="54"/>
      <c r="BF893" s="54"/>
      <c r="BG893" s="54"/>
      <c r="BH893" s="54"/>
      <c r="BI893" s="54"/>
      <c r="BZ893" s="3"/>
    </row>
    <row r="894" spans="3:78" ht="14.25" customHeight="1" x14ac:dyDescent="0.25">
      <c r="C894" s="53"/>
      <c r="Q894" s="54"/>
      <c r="R894" s="54"/>
      <c r="S894" s="54"/>
      <c r="T894" s="54"/>
      <c r="U894" s="54"/>
      <c r="V894" s="54"/>
      <c r="W894" s="54"/>
      <c r="X894" s="54"/>
      <c r="Y894" s="54"/>
      <c r="Z894" s="54"/>
      <c r="AB894" s="54"/>
      <c r="AC894" s="54"/>
      <c r="AD894" s="54"/>
      <c r="AE894" s="54"/>
      <c r="AF894" s="54"/>
      <c r="AG894" s="54"/>
      <c r="AH894" s="54"/>
      <c r="AI894" s="54"/>
      <c r="AJ894" s="54"/>
      <c r="AK894" s="54"/>
      <c r="AL894" s="54"/>
      <c r="AN894" s="54"/>
      <c r="AO894" s="54"/>
      <c r="AP894" s="54"/>
      <c r="AQ894" s="54"/>
      <c r="AR894" s="54"/>
      <c r="AS894" s="54"/>
      <c r="AT894" s="54"/>
      <c r="AU894" s="54"/>
      <c r="AV894" s="54"/>
      <c r="AX894" s="54"/>
      <c r="AZ894" s="54"/>
      <c r="BA894" s="54"/>
      <c r="BC894" s="54"/>
      <c r="BD894" s="54"/>
      <c r="BE894" s="54"/>
      <c r="BF894" s="54"/>
      <c r="BG894" s="54"/>
      <c r="BH894" s="54"/>
      <c r="BI894" s="54"/>
      <c r="BZ894" s="3"/>
    </row>
    <row r="895" spans="3:78" ht="14.25" customHeight="1" x14ac:dyDescent="0.25">
      <c r="C895" s="53"/>
      <c r="Q895" s="54"/>
      <c r="R895" s="54"/>
      <c r="S895" s="54"/>
      <c r="T895" s="54"/>
      <c r="U895" s="54"/>
      <c r="V895" s="54"/>
      <c r="W895" s="54"/>
      <c r="X895" s="54"/>
      <c r="Y895" s="54"/>
      <c r="Z895" s="54"/>
      <c r="AB895" s="54"/>
      <c r="AC895" s="54"/>
      <c r="AD895" s="54"/>
      <c r="AE895" s="54"/>
      <c r="AF895" s="54"/>
      <c r="AG895" s="54"/>
      <c r="AH895" s="54"/>
      <c r="AI895" s="54"/>
      <c r="AJ895" s="54"/>
      <c r="AK895" s="54"/>
      <c r="AL895" s="54"/>
      <c r="AN895" s="54"/>
      <c r="AO895" s="54"/>
      <c r="AP895" s="54"/>
      <c r="AQ895" s="54"/>
      <c r="AR895" s="54"/>
      <c r="AS895" s="54"/>
      <c r="AT895" s="54"/>
      <c r="AU895" s="54"/>
      <c r="AV895" s="54"/>
      <c r="AX895" s="54"/>
      <c r="AZ895" s="54"/>
      <c r="BA895" s="54"/>
      <c r="BC895" s="54"/>
      <c r="BD895" s="54"/>
      <c r="BE895" s="54"/>
      <c r="BF895" s="54"/>
      <c r="BG895" s="54"/>
      <c r="BH895" s="54"/>
      <c r="BI895" s="54"/>
      <c r="BZ895" s="3"/>
    </row>
    <row r="896" spans="3:78" ht="14.25" customHeight="1" x14ac:dyDescent="0.25">
      <c r="C896" s="53"/>
      <c r="Q896" s="54"/>
      <c r="R896" s="54"/>
      <c r="S896" s="54"/>
      <c r="T896" s="54"/>
      <c r="U896" s="54"/>
      <c r="V896" s="54"/>
      <c r="W896" s="54"/>
      <c r="X896" s="54"/>
      <c r="Y896" s="54"/>
      <c r="Z896" s="54"/>
      <c r="AB896" s="54"/>
      <c r="AC896" s="54"/>
      <c r="AD896" s="54"/>
      <c r="AE896" s="54"/>
      <c r="AF896" s="54"/>
      <c r="AG896" s="54"/>
      <c r="AH896" s="54"/>
      <c r="AI896" s="54"/>
      <c r="AJ896" s="54"/>
      <c r="AK896" s="54"/>
      <c r="AL896" s="54"/>
      <c r="AN896" s="54"/>
      <c r="AO896" s="54"/>
      <c r="AP896" s="54"/>
      <c r="AQ896" s="54"/>
      <c r="AR896" s="54"/>
      <c r="AS896" s="54"/>
      <c r="AT896" s="54"/>
      <c r="AU896" s="54"/>
      <c r="AV896" s="54"/>
      <c r="AX896" s="54"/>
      <c r="AZ896" s="54"/>
      <c r="BA896" s="54"/>
      <c r="BC896" s="54"/>
      <c r="BD896" s="54"/>
      <c r="BE896" s="54"/>
      <c r="BF896" s="54"/>
      <c r="BG896" s="54"/>
      <c r="BH896" s="54"/>
      <c r="BI896" s="54"/>
      <c r="BZ896" s="3"/>
    </row>
    <row r="897" spans="3:78" ht="14.25" customHeight="1" x14ac:dyDescent="0.25">
      <c r="C897" s="53"/>
      <c r="Q897" s="54"/>
      <c r="R897" s="54"/>
      <c r="S897" s="54"/>
      <c r="T897" s="54"/>
      <c r="U897" s="54"/>
      <c r="V897" s="54"/>
      <c r="W897" s="54"/>
      <c r="X897" s="54"/>
      <c r="Y897" s="54"/>
      <c r="Z897" s="54"/>
      <c r="AB897" s="54"/>
      <c r="AC897" s="54"/>
      <c r="AD897" s="54"/>
      <c r="AE897" s="54"/>
      <c r="AF897" s="54"/>
      <c r="AG897" s="54"/>
      <c r="AH897" s="54"/>
      <c r="AI897" s="54"/>
      <c r="AJ897" s="54"/>
      <c r="AK897" s="54"/>
      <c r="AL897" s="54"/>
      <c r="AN897" s="54"/>
      <c r="AO897" s="54"/>
      <c r="AP897" s="54"/>
      <c r="AQ897" s="54"/>
      <c r="AR897" s="54"/>
      <c r="AS897" s="54"/>
      <c r="AT897" s="54"/>
      <c r="AU897" s="54"/>
      <c r="AV897" s="54"/>
      <c r="AX897" s="54"/>
      <c r="AZ897" s="54"/>
      <c r="BA897" s="54"/>
      <c r="BC897" s="54"/>
      <c r="BD897" s="54"/>
      <c r="BE897" s="54"/>
      <c r="BF897" s="54"/>
      <c r="BG897" s="54"/>
      <c r="BH897" s="54"/>
      <c r="BI897" s="54"/>
      <c r="BZ897" s="3"/>
    </row>
    <row r="898" spans="3:78" ht="14.25" customHeight="1" x14ac:dyDescent="0.25">
      <c r="C898" s="53"/>
      <c r="Q898" s="54"/>
      <c r="R898" s="54"/>
      <c r="S898" s="54"/>
      <c r="T898" s="54"/>
      <c r="U898" s="54"/>
      <c r="V898" s="54"/>
      <c r="W898" s="54"/>
      <c r="X898" s="54"/>
      <c r="Y898" s="54"/>
      <c r="Z898" s="54"/>
      <c r="AB898" s="54"/>
      <c r="AC898" s="54"/>
      <c r="AD898" s="54"/>
      <c r="AE898" s="54"/>
      <c r="AF898" s="54"/>
      <c r="AG898" s="54"/>
      <c r="AH898" s="54"/>
      <c r="AI898" s="54"/>
      <c r="AJ898" s="54"/>
      <c r="AK898" s="54"/>
      <c r="AL898" s="54"/>
      <c r="AN898" s="54"/>
      <c r="AO898" s="54"/>
      <c r="AP898" s="54"/>
      <c r="AQ898" s="54"/>
      <c r="AR898" s="54"/>
      <c r="AS898" s="54"/>
      <c r="AT898" s="54"/>
      <c r="AU898" s="54"/>
      <c r="AV898" s="54"/>
      <c r="AX898" s="54"/>
      <c r="AZ898" s="54"/>
      <c r="BA898" s="54"/>
      <c r="BC898" s="54"/>
      <c r="BD898" s="54"/>
      <c r="BE898" s="54"/>
      <c r="BF898" s="54"/>
      <c r="BG898" s="54"/>
      <c r="BH898" s="54"/>
      <c r="BI898" s="54"/>
      <c r="BZ898" s="3"/>
    </row>
    <row r="899" spans="3:78" ht="14.25" customHeight="1" x14ac:dyDescent="0.25">
      <c r="C899" s="53"/>
      <c r="Q899" s="54"/>
      <c r="R899" s="54"/>
      <c r="S899" s="54"/>
      <c r="T899" s="54"/>
      <c r="U899" s="54"/>
      <c r="V899" s="54"/>
      <c r="W899" s="54"/>
      <c r="X899" s="54"/>
      <c r="Y899" s="54"/>
      <c r="Z899" s="54"/>
      <c r="AB899" s="54"/>
      <c r="AC899" s="54"/>
      <c r="AD899" s="54"/>
      <c r="AE899" s="54"/>
      <c r="AF899" s="54"/>
      <c r="AG899" s="54"/>
      <c r="AH899" s="54"/>
      <c r="AI899" s="54"/>
      <c r="AJ899" s="54"/>
      <c r="AK899" s="54"/>
      <c r="AL899" s="54"/>
      <c r="AN899" s="54"/>
      <c r="AO899" s="54"/>
      <c r="AP899" s="54"/>
      <c r="AQ899" s="54"/>
      <c r="AR899" s="54"/>
      <c r="AS899" s="54"/>
      <c r="AT899" s="54"/>
      <c r="AU899" s="54"/>
      <c r="AV899" s="54"/>
      <c r="AX899" s="54"/>
      <c r="AZ899" s="54"/>
      <c r="BA899" s="54"/>
      <c r="BC899" s="54"/>
      <c r="BD899" s="54"/>
      <c r="BE899" s="54"/>
      <c r="BF899" s="54"/>
      <c r="BG899" s="54"/>
      <c r="BH899" s="54"/>
      <c r="BI899" s="54"/>
      <c r="BZ899" s="3"/>
    </row>
    <row r="900" spans="3:78" ht="14.25" customHeight="1" x14ac:dyDescent="0.25">
      <c r="C900" s="53"/>
      <c r="Q900" s="54"/>
      <c r="R900" s="54"/>
      <c r="S900" s="54"/>
      <c r="T900" s="54"/>
      <c r="U900" s="54"/>
      <c r="V900" s="54"/>
      <c r="W900" s="54"/>
      <c r="X900" s="54"/>
      <c r="Y900" s="54"/>
      <c r="Z900" s="54"/>
      <c r="AB900" s="54"/>
      <c r="AC900" s="54"/>
      <c r="AD900" s="54"/>
      <c r="AE900" s="54"/>
      <c r="AF900" s="54"/>
      <c r="AG900" s="54"/>
      <c r="AH900" s="54"/>
      <c r="AI900" s="54"/>
      <c r="AJ900" s="54"/>
      <c r="AK900" s="54"/>
      <c r="AL900" s="54"/>
      <c r="AN900" s="54"/>
      <c r="AO900" s="54"/>
      <c r="AP900" s="54"/>
      <c r="AQ900" s="54"/>
      <c r="AR900" s="54"/>
      <c r="AS900" s="54"/>
      <c r="AT900" s="54"/>
      <c r="AU900" s="54"/>
      <c r="AV900" s="54"/>
      <c r="AX900" s="54"/>
      <c r="AZ900" s="54"/>
      <c r="BA900" s="54"/>
      <c r="BC900" s="54"/>
      <c r="BD900" s="54"/>
      <c r="BE900" s="54"/>
      <c r="BF900" s="54"/>
      <c r="BG900" s="54"/>
      <c r="BH900" s="54"/>
      <c r="BI900" s="54"/>
      <c r="BZ900" s="3"/>
    </row>
    <row r="901" spans="3:78" ht="14.25" customHeight="1" x14ac:dyDescent="0.25">
      <c r="C901" s="53"/>
      <c r="Q901" s="54"/>
      <c r="R901" s="54"/>
      <c r="S901" s="54"/>
      <c r="T901" s="54"/>
      <c r="U901" s="54"/>
      <c r="V901" s="54"/>
      <c r="W901" s="54"/>
      <c r="X901" s="54"/>
      <c r="Y901" s="54"/>
      <c r="Z901" s="54"/>
      <c r="AB901" s="54"/>
      <c r="AC901" s="54"/>
      <c r="AD901" s="54"/>
      <c r="AE901" s="54"/>
      <c r="AF901" s="54"/>
      <c r="AG901" s="54"/>
      <c r="AH901" s="54"/>
      <c r="AI901" s="54"/>
      <c r="AJ901" s="54"/>
      <c r="AK901" s="54"/>
      <c r="AL901" s="54"/>
      <c r="AN901" s="54"/>
      <c r="AO901" s="54"/>
      <c r="AP901" s="54"/>
      <c r="AQ901" s="54"/>
      <c r="AR901" s="54"/>
      <c r="AS901" s="54"/>
      <c r="AT901" s="54"/>
      <c r="AU901" s="54"/>
      <c r="AV901" s="54"/>
      <c r="AX901" s="54"/>
      <c r="AZ901" s="54"/>
      <c r="BA901" s="54"/>
      <c r="BC901" s="54"/>
      <c r="BD901" s="54"/>
      <c r="BE901" s="54"/>
      <c r="BF901" s="54"/>
      <c r="BG901" s="54"/>
      <c r="BH901" s="54"/>
      <c r="BI901" s="54"/>
      <c r="BZ901" s="3"/>
    </row>
    <row r="902" spans="3:78" ht="14.25" customHeight="1" x14ac:dyDescent="0.25">
      <c r="C902" s="53"/>
      <c r="Q902" s="54"/>
      <c r="R902" s="54"/>
      <c r="S902" s="54"/>
      <c r="T902" s="54"/>
      <c r="U902" s="54"/>
      <c r="V902" s="54"/>
      <c r="W902" s="54"/>
      <c r="X902" s="54"/>
      <c r="Y902" s="54"/>
      <c r="Z902" s="54"/>
      <c r="AB902" s="54"/>
      <c r="AC902" s="54"/>
      <c r="AD902" s="54"/>
      <c r="AE902" s="54"/>
      <c r="AF902" s="54"/>
      <c r="AG902" s="54"/>
      <c r="AH902" s="54"/>
      <c r="AI902" s="54"/>
      <c r="AJ902" s="54"/>
      <c r="AK902" s="54"/>
      <c r="AL902" s="54"/>
      <c r="AN902" s="54"/>
      <c r="AO902" s="54"/>
      <c r="AP902" s="54"/>
      <c r="AQ902" s="54"/>
      <c r="AR902" s="54"/>
      <c r="AS902" s="54"/>
      <c r="AT902" s="54"/>
      <c r="AU902" s="54"/>
      <c r="AV902" s="54"/>
      <c r="AX902" s="54"/>
      <c r="AZ902" s="54"/>
      <c r="BA902" s="54"/>
      <c r="BC902" s="54"/>
      <c r="BD902" s="54"/>
      <c r="BE902" s="54"/>
      <c r="BF902" s="54"/>
      <c r="BG902" s="54"/>
      <c r="BH902" s="54"/>
      <c r="BI902" s="54"/>
      <c r="BZ902" s="3"/>
    </row>
    <row r="903" spans="3:78" ht="14.25" customHeight="1" x14ac:dyDescent="0.25">
      <c r="C903" s="53"/>
      <c r="Q903" s="54"/>
      <c r="R903" s="54"/>
      <c r="S903" s="54"/>
      <c r="T903" s="54"/>
      <c r="U903" s="54"/>
      <c r="V903" s="54"/>
      <c r="W903" s="54"/>
      <c r="X903" s="54"/>
      <c r="Y903" s="54"/>
      <c r="Z903" s="54"/>
      <c r="AB903" s="54"/>
      <c r="AC903" s="54"/>
      <c r="AD903" s="54"/>
      <c r="AE903" s="54"/>
      <c r="AF903" s="54"/>
      <c r="AG903" s="54"/>
      <c r="AH903" s="54"/>
      <c r="AI903" s="54"/>
      <c r="AJ903" s="54"/>
      <c r="AK903" s="54"/>
      <c r="AL903" s="54"/>
      <c r="AN903" s="54"/>
      <c r="AO903" s="54"/>
      <c r="AP903" s="54"/>
      <c r="AQ903" s="54"/>
      <c r="AR903" s="54"/>
      <c r="AS903" s="54"/>
      <c r="AT903" s="54"/>
      <c r="AU903" s="54"/>
      <c r="AV903" s="54"/>
      <c r="AX903" s="54"/>
      <c r="AZ903" s="54"/>
      <c r="BA903" s="54"/>
      <c r="BC903" s="54"/>
      <c r="BD903" s="54"/>
      <c r="BE903" s="54"/>
      <c r="BF903" s="54"/>
      <c r="BG903" s="54"/>
      <c r="BH903" s="54"/>
      <c r="BI903" s="54"/>
      <c r="BZ903" s="3"/>
    </row>
    <row r="904" spans="3:78" ht="14.25" customHeight="1" x14ac:dyDescent="0.25">
      <c r="C904" s="53"/>
      <c r="Q904" s="54"/>
      <c r="R904" s="54"/>
      <c r="S904" s="54"/>
      <c r="T904" s="54"/>
      <c r="U904" s="54"/>
      <c r="V904" s="54"/>
      <c r="W904" s="54"/>
      <c r="X904" s="54"/>
      <c r="Y904" s="54"/>
      <c r="Z904" s="54"/>
      <c r="AB904" s="54"/>
      <c r="AC904" s="54"/>
      <c r="AD904" s="54"/>
      <c r="AE904" s="54"/>
      <c r="AF904" s="54"/>
      <c r="AG904" s="54"/>
      <c r="AH904" s="54"/>
      <c r="AI904" s="54"/>
      <c r="AJ904" s="54"/>
      <c r="AK904" s="54"/>
      <c r="AL904" s="54"/>
      <c r="AN904" s="54"/>
      <c r="AO904" s="54"/>
      <c r="AP904" s="54"/>
      <c r="AQ904" s="54"/>
      <c r="AR904" s="54"/>
      <c r="AS904" s="54"/>
      <c r="AT904" s="54"/>
      <c r="AU904" s="54"/>
      <c r="AV904" s="54"/>
      <c r="AX904" s="54"/>
      <c r="AZ904" s="54"/>
      <c r="BA904" s="54"/>
      <c r="BC904" s="54"/>
      <c r="BD904" s="54"/>
      <c r="BE904" s="54"/>
      <c r="BF904" s="54"/>
      <c r="BG904" s="54"/>
      <c r="BH904" s="54"/>
      <c r="BI904" s="54"/>
      <c r="BZ904" s="3"/>
    </row>
    <row r="905" spans="3:78" ht="14.25" customHeight="1" x14ac:dyDescent="0.25">
      <c r="C905" s="53"/>
      <c r="Q905" s="54"/>
      <c r="R905" s="54"/>
      <c r="S905" s="54"/>
      <c r="T905" s="54"/>
      <c r="U905" s="54"/>
      <c r="V905" s="54"/>
      <c r="W905" s="54"/>
      <c r="X905" s="54"/>
      <c r="Y905" s="54"/>
      <c r="Z905" s="54"/>
      <c r="AB905" s="54"/>
      <c r="AC905" s="54"/>
      <c r="AD905" s="54"/>
      <c r="AE905" s="54"/>
      <c r="AF905" s="54"/>
      <c r="AG905" s="54"/>
      <c r="AH905" s="54"/>
      <c r="AI905" s="54"/>
      <c r="AJ905" s="54"/>
      <c r="AK905" s="54"/>
      <c r="AL905" s="54"/>
      <c r="AN905" s="54"/>
      <c r="AO905" s="54"/>
      <c r="AP905" s="54"/>
      <c r="AQ905" s="54"/>
      <c r="AR905" s="54"/>
      <c r="AS905" s="54"/>
      <c r="AT905" s="54"/>
      <c r="AU905" s="54"/>
      <c r="AV905" s="54"/>
      <c r="AX905" s="54"/>
      <c r="AZ905" s="54"/>
      <c r="BA905" s="54"/>
      <c r="BC905" s="54"/>
      <c r="BD905" s="54"/>
      <c r="BE905" s="54"/>
      <c r="BF905" s="54"/>
      <c r="BG905" s="54"/>
      <c r="BH905" s="54"/>
      <c r="BI905" s="54"/>
      <c r="BZ905" s="3"/>
    </row>
    <row r="906" spans="3:78" ht="14.25" customHeight="1" x14ac:dyDescent="0.25">
      <c r="C906" s="53"/>
      <c r="Q906" s="54"/>
      <c r="R906" s="54"/>
      <c r="S906" s="54"/>
      <c r="T906" s="54"/>
      <c r="U906" s="54"/>
      <c r="V906" s="54"/>
      <c r="W906" s="54"/>
      <c r="X906" s="54"/>
      <c r="Y906" s="54"/>
      <c r="Z906" s="54"/>
      <c r="AB906" s="54"/>
      <c r="AC906" s="54"/>
      <c r="AD906" s="54"/>
      <c r="AE906" s="54"/>
      <c r="AF906" s="54"/>
      <c r="AG906" s="54"/>
      <c r="AH906" s="54"/>
      <c r="AI906" s="54"/>
      <c r="AJ906" s="54"/>
      <c r="AK906" s="54"/>
      <c r="AL906" s="54"/>
      <c r="AN906" s="54"/>
      <c r="AO906" s="54"/>
      <c r="AP906" s="54"/>
      <c r="AQ906" s="54"/>
      <c r="AR906" s="54"/>
      <c r="AS906" s="54"/>
      <c r="AT906" s="54"/>
      <c r="AU906" s="54"/>
      <c r="AV906" s="54"/>
      <c r="AX906" s="54"/>
      <c r="AZ906" s="54"/>
      <c r="BA906" s="54"/>
      <c r="BC906" s="54"/>
      <c r="BD906" s="54"/>
      <c r="BE906" s="54"/>
      <c r="BF906" s="54"/>
      <c r="BG906" s="54"/>
      <c r="BH906" s="54"/>
      <c r="BI906" s="54"/>
      <c r="BZ906" s="3"/>
    </row>
    <row r="907" spans="3:78" ht="14.25" customHeight="1" x14ac:dyDescent="0.25">
      <c r="C907" s="53"/>
      <c r="Q907" s="54"/>
      <c r="R907" s="54"/>
      <c r="S907" s="54"/>
      <c r="T907" s="54"/>
      <c r="U907" s="54"/>
      <c r="V907" s="54"/>
      <c r="W907" s="54"/>
      <c r="X907" s="54"/>
      <c r="Y907" s="54"/>
      <c r="Z907" s="54"/>
      <c r="AB907" s="54"/>
      <c r="AC907" s="54"/>
      <c r="AD907" s="54"/>
      <c r="AE907" s="54"/>
      <c r="AF907" s="54"/>
      <c r="AG907" s="54"/>
      <c r="AH907" s="54"/>
      <c r="AI907" s="54"/>
      <c r="AJ907" s="54"/>
      <c r="AK907" s="54"/>
      <c r="AL907" s="54"/>
      <c r="AN907" s="54"/>
      <c r="AO907" s="54"/>
      <c r="AP907" s="54"/>
      <c r="AQ907" s="54"/>
      <c r="AR907" s="54"/>
      <c r="AS907" s="54"/>
      <c r="AT907" s="54"/>
      <c r="AU907" s="54"/>
      <c r="AV907" s="54"/>
      <c r="AX907" s="54"/>
      <c r="AZ907" s="54"/>
      <c r="BA907" s="54"/>
      <c r="BC907" s="54"/>
      <c r="BD907" s="54"/>
      <c r="BE907" s="54"/>
      <c r="BF907" s="54"/>
      <c r="BG907" s="54"/>
      <c r="BH907" s="54"/>
      <c r="BI907" s="54"/>
      <c r="BZ907" s="3"/>
    </row>
    <row r="908" spans="3:78" ht="14.25" customHeight="1" x14ac:dyDescent="0.25">
      <c r="C908" s="53"/>
      <c r="Q908" s="54"/>
      <c r="R908" s="54"/>
      <c r="S908" s="54"/>
      <c r="T908" s="54"/>
      <c r="U908" s="54"/>
      <c r="V908" s="54"/>
      <c r="W908" s="54"/>
      <c r="X908" s="54"/>
      <c r="Y908" s="54"/>
      <c r="Z908" s="54"/>
      <c r="AB908" s="54"/>
      <c r="AC908" s="54"/>
      <c r="AD908" s="54"/>
      <c r="AE908" s="54"/>
      <c r="AF908" s="54"/>
      <c r="AG908" s="54"/>
      <c r="AH908" s="54"/>
      <c r="AI908" s="54"/>
      <c r="AJ908" s="54"/>
      <c r="AK908" s="54"/>
      <c r="AL908" s="54"/>
      <c r="AN908" s="54"/>
      <c r="AO908" s="54"/>
      <c r="AP908" s="54"/>
      <c r="AQ908" s="54"/>
      <c r="AR908" s="54"/>
      <c r="AS908" s="54"/>
      <c r="AT908" s="54"/>
      <c r="AU908" s="54"/>
      <c r="AV908" s="54"/>
      <c r="AX908" s="54"/>
      <c r="AZ908" s="54"/>
      <c r="BA908" s="54"/>
      <c r="BC908" s="54"/>
      <c r="BD908" s="54"/>
      <c r="BE908" s="54"/>
      <c r="BF908" s="54"/>
      <c r="BG908" s="54"/>
      <c r="BH908" s="54"/>
      <c r="BI908" s="54"/>
      <c r="BZ908" s="3"/>
    </row>
    <row r="909" spans="3:78" ht="14.25" customHeight="1" x14ac:dyDescent="0.25">
      <c r="C909" s="53"/>
      <c r="Q909" s="54"/>
      <c r="R909" s="54"/>
      <c r="S909" s="54"/>
      <c r="T909" s="54"/>
      <c r="U909" s="54"/>
      <c r="V909" s="54"/>
      <c r="W909" s="54"/>
      <c r="X909" s="54"/>
      <c r="Y909" s="54"/>
      <c r="Z909" s="54"/>
      <c r="AB909" s="54"/>
      <c r="AC909" s="54"/>
      <c r="AD909" s="54"/>
      <c r="AE909" s="54"/>
      <c r="AF909" s="54"/>
      <c r="AG909" s="54"/>
      <c r="AH909" s="54"/>
      <c r="AI909" s="54"/>
      <c r="AJ909" s="54"/>
      <c r="AK909" s="54"/>
      <c r="AL909" s="54"/>
      <c r="AN909" s="54"/>
      <c r="AO909" s="54"/>
      <c r="AP909" s="54"/>
      <c r="AQ909" s="54"/>
      <c r="AR909" s="54"/>
      <c r="AS909" s="54"/>
      <c r="AT909" s="54"/>
      <c r="AU909" s="54"/>
      <c r="AV909" s="54"/>
      <c r="AX909" s="54"/>
      <c r="AZ909" s="54"/>
      <c r="BA909" s="54"/>
      <c r="BC909" s="54"/>
      <c r="BD909" s="54"/>
      <c r="BE909" s="54"/>
      <c r="BF909" s="54"/>
      <c r="BG909" s="54"/>
      <c r="BH909" s="54"/>
      <c r="BI909" s="54"/>
      <c r="BZ909" s="3"/>
    </row>
    <row r="910" spans="3:78" ht="14.25" customHeight="1" x14ac:dyDescent="0.25">
      <c r="C910" s="53"/>
      <c r="Q910" s="54"/>
      <c r="R910" s="54"/>
      <c r="S910" s="54"/>
      <c r="T910" s="54"/>
      <c r="U910" s="54"/>
      <c r="V910" s="54"/>
      <c r="W910" s="54"/>
      <c r="X910" s="54"/>
      <c r="Y910" s="54"/>
      <c r="Z910" s="54"/>
      <c r="AB910" s="54"/>
      <c r="AC910" s="54"/>
      <c r="AD910" s="54"/>
      <c r="AE910" s="54"/>
      <c r="AF910" s="54"/>
      <c r="AG910" s="54"/>
      <c r="AH910" s="54"/>
      <c r="AI910" s="54"/>
      <c r="AJ910" s="54"/>
      <c r="AK910" s="54"/>
      <c r="AL910" s="54"/>
      <c r="AN910" s="54"/>
      <c r="AO910" s="54"/>
      <c r="AP910" s="54"/>
      <c r="AQ910" s="54"/>
      <c r="AR910" s="54"/>
      <c r="AS910" s="54"/>
      <c r="AT910" s="54"/>
      <c r="AU910" s="54"/>
      <c r="AV910" s="54"/>
      <c r="AX910" s="54"/>
      <c r="AZ910" s="54"/>
      <c r="BA910" s="54"/>
      <c r="BC910" s="54"/>
      <c r="BD910" s="54"/>
      <c r="BE910" s="54"/>
      <c r="BF910" s="54"/>
      <c r="BG910" s="54"/>
      <c r="BH910" s="54"/>
      <c r="BI910" s="54"/>
      <c r="BZ910" s="3"/>
    </row>
    <row r="911" spans="3:78" ht="14.25" customHeight="1" x14ac:dyDescent="0.25">
      <c r="C911" s="53"/>
      <c r="Q911" s="54"/>
      <c r="R911" s="54"/>
      <c r="S911" s="54"/>
      <c r="T911" s="54"/>
      <c r="U911" s="54"/>
      <c r="V911" s="54"/>
      <c r="W911" s="54"/>
      <c r="X911" s="54"/>
      <c r="Y911" s="54"/>
      <c r="Z911" s="54"/>
      <c r="AB911" s="54"/>
      <c r="AC911" s="54"/>
      <c r="AD911" s="54"/>
      <c r="AE911" s="54"/>
      <c r="AF911" s="54"/>
      <c r="AG911" s="54"/>
      <c r="AH911" s="54"/>
      <c r="AI911" s="54"/>
      <c r="AJ911" s="54"/>
      <c r="AK911" s="54"/>
      <c r="AL911" s="54"/>
      <c r="AN911" s="54"/>
      <c r="AO911" s="54"/>
      <c r="AP911" s="54"/>
      <c r="AQ911" s="54"/>
      <c r="AR911" s="54"/>
      <c r="AS911" s="54"/>
      <c r="AT911" s="54"/>
      <c r="AU911" s="54"/>
      <c r="AV911" s="54"/>
      <c r="AX911" s="54"/>
      <c r="AZ911" s="54"/>
      <c r="BA911" s="54"/>
      <c r="BC911" s="54"/>
      <c r="BD911" s="54"/>
      <c r="BE911" s="54"/>
      <c r="BF911" s="54"/>
      <c r="BG911" s="54"/>
      <c r="BH911" s="54"/>
      <c r="BI911" s="54"/>
      <c r="BZ911" s="3"/>
    </row>
    <row r="912" spans="3:78" ht="14.25" customHeight="1" x14ac:dyDescent="0.25">
      <c r="C912" s="53"/>
      <c r="Q912" s="54"/>
      <c r="R912" s="54"/>
      <c r="S912" s="54"/>
      <c r="T912" s="54"/>
      <c r="U912" s="54"/>
      <c r="V912" s="54"/>
      <c r="W912" s="54"/>
      <c r="X912" s="54"/>
      <c r="Y912" s="54"/>
      <c r="Z912" s="54"/>
      <c r="AB912" s="54"/>
      <c r="AC912" s="54"/>
      <c r="AD912" s="54"/>
      <c r="AE912" s="54"/>
      <c r="AF912" s="54"/>
      <c r="AG912" s="54"/>
      <c r="AH912" s="54"/>
      <c r="AI912" s="54"/>
      <c r="AJ912" s="54"/>
      <c r="AK912" s="54"/>
      <c r="AL912" s="54"/>
      <c r="AN912" s="54"/>
      <c r="AO912" s="54"/>
      <c r="AP912" s="54"/>
      <c r="AQ912" s="54"/>
      <c r="AR912" s="54"/>
      <c r="AS912" s="54"/>
      <c r="AT912" s="54"/>
      <c r="AU912" s="54"/>
      <c r="AV912" s="54"/>
      <c r="AX912" s="54"/>
      <c r="AZ912" s="54"/>
      <c r="BA912" s="54"/>
      <c r="BC912" s="54"/>
      <c r="BD912" s="54"/>
      <c r="BE912" s="54"/>
      <c r="BF912" s="54"/>
      <c r="BG912" s="54"/>
      <c r="BH912" s="54"/>
      <c r="BI912" s="54"/>
      <c r="BZ912" s="3"/>
    </row>
    <row r="913" spans="3:78" ht="14.25" customHeight="1" x14ac:dyDescent="0.25">
      <c r="C913" s="53"/>
      <c r="Q913" s="54"/>
      <c r="R913" s="54"/>
      <c r="S913" s="54"/>
      <c r="T913" s="54"/>
      <c r="U913" s="54"/>
      <c r="V913" s="54"/>
      <c r="W913" s="54"/>
      <c r="X913" s="54"/>
      <c r="Y913" s="54"/>
      <c r="Z913" s="54"/>
      <c r="AB913" s="54"/>
      <c r="AC913" s="54"/>
      <c r="AD913" s="54"/>
      <c r="AE913" s="54"/>
      <c r="AF913" s="54"/>
      <c r="AG913" s="54"/>
      <c r="AH913" s="54"/>
      <c r="AI913" s="54"/>
      <c r="AJ913" s="54"/>
      <c r="AK913" s="54"/>
      <c r="AL913" s="54"/>
      <c r="AN913" s="54"/>
      <c r="AO913" s="54"/>
      <c r="AP913" s="54"/>
      <c r="AQ913" s="54"/>
      <c r="AR913" s="54"/>
      <c r="AS913" s="54"/>
      <c r="AT913" s="54"/>
      <c r="AU913" s="54"/>
      <c r="AV913" s="54"/>
      <c r="AX913" s="54"/>
      <c r="AZ913" s="54"/>
      <c r="BA913" s="54"/>
      <c r="BC913" s="54"/>
      <c r="BD913" s="54"/>
      <c r="BE913" s="54"/>
      <c r="BF913" s="54"/>
      <c r="BG913" s="54"/>
      <c r="BH913" s="54"/>
      <c r="BI913" s="54"/>
      <c r="BZ913" s="3"/>
    </row>
    <row r="914" spans="3:78" ht="14.25" customHeight="1" x14ac:dyDescent="0.25">
      <c r="C914" s="53"/>
      <c r="Q914" s="54"/>
      <c r="R914" s="54"/>
      <c r="S914" s="54"/>
      <c r="T914" s="54"/>
      <c r="U914" s="54"/>
      <c r="V914" s="54"/>
      <c r="W914" s="54"/>
      <c r="X914" s="54"/>
      <c r="Y914" s="54"/>
      <c r="Z914" s="54"/>
      <c r="AB914" s="54"/>
      <c r="AC914" s="54"/>
      <c r="AD914" s="54"/>
      <c r="AE914" s="54"/>
      <c r="AF914" s="54"/>
      <c r="AG914" s="54"/>
      <c r="AH914" s="54"/>
      <c r="AI914" s="54"/>
      <c r="AJ914" s="54"/>
      <c r="AK914" s="54"/>
      <c r="AL914" s="54"/>
      <c r="AN914" s="54"/>
      <c r="AO914" s="54"/>
      <c r="AP914" s="54"/>
      <c r="AQ914" s="54"/>
      <c r="AR914" s="54"/>
      <c r="AS914" s="54"/>
      <c r="AT914" s="54"/>
      <c r="AU914" s="54"/>
      <c r="AV914" s="54"/>
      <c r="AX914" s="54"/>
      <c r="AZ914" s="54"/>
      <c r="BA914" s="54"/>
      <c r="BC914" s="54"/>
      <c r="BD914" s="54"/>
      <c r="BE914" s="54"/>
      <c r="BF914" s="54"/>
      <c r="BG914" s="54"/>
      <c r="BH914" s="54"/>
      <c r="BI914" s="54"/>
      <c r="BZ914" s="3"/>
    </row>
    <row r="915" spans="3:78" ht="14.25" customHeight="1" x14ac:dyDescent="0.25">
      <c r="C915" s="53"/>
      <c r="Q915" s="54"/>
      <c r="R915" s="54"/>
      <c r="S915" s="54"/>
      <c r="T915" s="54"/>
      <c r="U915" s="54"/>
      <c r="V915" s="54"/>
      <c r="W915" s="54"/>
      <c r="X915" s="54"/>
      <c r="Y915" s="54"/>
      <c r="Z915" s="54"/>
      <c r="AB915" s="54"/>
      <c r="AC915" s="54"/>
      <c r="AD915" s="54"/>
      <c r="AE915" s="54"/>
      <c r="AF915" s="54"/>
      <c r="AG915" s="54"/>
      <c r="AH915" s="54"/>
      <c r="AI915" s="54"/>
      <c r="AJ915" s="54"/>
      <c r="AK915" s="54"/>
      <c r="AL915" s="54"/>
      <c r="AN915" s="54"/>
      <c r="AO915" s="54"/>
      <c r="AP915" s="54"/>
      <c r="AQ915" s="54"/>
      <c r="AR915" s="54"/>
      <c r="AS915" s="54"/>
      <c r="AT915" s="54"/>
      <c r="AU915" s="54"/>
      <c r="AV915" s="54"/>
      <c r="AX915" s="54"/>
      <c r="AZ915" s="54"/>
      <c r="BA915" s="54"/>
      <c r="BC915" s="54"/>
      <c r="BD915" s="54"/>
      <c r="BE915" s="54"/>
      <c r="BF915" s="54"/>
      <c r="BG915" s="54"/>
      <c r="BH915" s="54"/>
      <c r="BI915" s="54"/>
      <c r="BZ915" s="3"/>
    </row>
    <row r="916" spans="3:78" ht="14.25" customHeight="1" x14ac:dyDescent="0.25">
      <c r="C916" s="53"/>
      <c r="Q916" s="54"/>
      <c r="R916" s="54"/>
      <c r="S916" s="54"/>
      <c r="T916" s="54"/>
      <c r="U916" s="54"/>
      <c r="V916" s="54"/>
      <c r="W916" s="54"/>
      <c r="X916" s="54"/>
      <c r="Y916" s="54"/>
      <c r="Z916" s="54"/>
      <c r="AB916" s="54"/>
      <c r="AC916" s="54"/>
      <c r="AD916" s="54"/>
      <c r="AE916" s="54"/>
      <c r="AF916" s="54"/>
      <c r="AG916" s="54"/>
      <c r="AH916" s="54"/>
      <c r="AI916" s="54"/>
      <c r="AJ916" s="54"/>
      <c r="AK916" s="54"/>
      <c r="AL916" s="54"/>
      <c r="AN916" s="54"/>
      <c r="AO916" s="54"/>
      <c r="AP916" s="54"/>
      <c r="AQ916" s="54"/>
      <c r="AR916" s="54"/>
      <c r="AS916" s="54"/>
      <c r="AT916" s="54"/>
      <c r="AU916" s="54"/>
      <c r="AV916" s="54"/>
      <c r="AX916" s="54"/>
      <c r="AZ916" s="54"/>
      <c r="BA916" s="54"/>
      <c r="BC916" s="54"/>
      <c r="BD916" s="54"/>
      <c r="BE916" s="54"/>
      <c r="BF916" s="54"/>
      <c r="BG916" s="54"/>
      <c r="BH916" s="54"/>
      <c r="BI916" s="54"/>
      <c r="BZ916" s="3"/>
    </row>
    <row r="917" spans="3:78" ht="14.25" customHeight="1" x14ac:dyDescent="0.25">
      <c r="C917" s="53"/>
      <c r="Q917" s="54"/>
      <c r="R917" s="54"/>
      <c r="S917" s="54"/>
      <c r="T917" s="54"/>
      <c r="U917" s="54"/>
      <c r="V917" s="54"/>
      <c r="W917" s="54"/>
      <c r="X917" s="54"/>
      <c r="Y917" s="54"/>
      <c r="Z917" s="54"/>
      <c r="AB917" s="54"/>
      <c r="AC917" s="54"/>
      <c r="AD917" s="54"/>
      <c r="AE917" s="54"/>
      <c r="AF917" s="54"/>
      <c r="AG917" s="54"/>
      <c r="AH917" s="54"/>
      <c r="AI917" s="54"/>
      <c r="AJ917" s="54"/>
      <c r="AK917" s="54"/>
      <c r="AL917" s="54"/>
      <c r="AN917" s="54"/>
      <c r="AO917" s="54"/>
      <c r="AP917" s="54"/>
      <c r="AQ917" s="54"/>
      <c r="AR917" s="54"/>
      <c r="AS917" s="54"/>
      <c r="AT917" s="54"/>
      <c r="AU917" s="54"/>
      <c r="AV917" s="54"/>
      <c r="AX917" s="54"/>
      <c r="AZ917" s="54"/>
      <c r="BA917" s="54"/>
      <c r="BC917" s="54"/>
      <c r="BD917" s="54"/>
      <c r="BE917" s="54"/>
      <c r="BF917" s="54"/>
      <c r="BG917" s="54"/>
      <c r="BH917" s="54"/>
      <c r="BI917" s="54"/>
      <c r="BZ917" s="3"/>
    </row>
    <row r="918" spans="3:78" ht="14.25" customHeight="1" x14ac:dyDescent="0.25">
      <c r="C918" s="53"/>
      <c r="Q918" s="54"/>
      <c r="R918" s="54"/>
      <c r="S918" s="54"/>
      <c r="T918" s="54"/>
      <c r="U918" s="54"/>
      <c r="V918" s="54"/>
      <c r="W918" s="54"/>
      <c r="X918" s="54"/>
      <c r="Y918" s="54"/>
      <c r="Z918" s="54"/>
      <c r="AB918" s="54"/>
      <c r="AC918" s="54"/>
      <c r="AD918" s="54"/>
      <c r="AE918" s="54"/>
      <c r="AF918" s="54"/>
      <c r="AG918" s="54"/>
      <c r="AH918" s="54"/>
      <c r="AI918" s="54"/>
      <c r="AJ918" s="54"/>
      <c r="AK918" s="54"/>
      <c r="AL918" s="54"/>
      <c r="AN918" s="54"/>
      <c r="AO918" s="54"/>
      <c r="AP918" s="54"/>
      <c r="AQ918" s="54"/>
      <c r="AR918" s="54"/>
      <c r="AS918" s="54"/>
      <c r="AT918" s="54"/>
      <c r="AU918" s="54"/>
      <c r="AV918" s="54"/>
      <c r="AX918" s="54"/>
      <c r="AZ918" s="54"/>
      <c r="BA918" s="54"/>
      <c r="BC918" s="54"/>
      <c r="BD918" s="54"/>
      <c r="BE918" s="54"/>
      <c r="BF918" s="54"/>
      <c r="BG918" s="54"/>
      <c r="BH918" s="54"/>
      <c r="BI918" s="54"/>
      <c r="BZ918" s="3"/>
    </row>
    <row r="919" spans="3:78" ht="14.25" customHeight="1" x14ac:dyDescent="0.25">
      <c r="C919" s="53"/>
      <c r="Q919" s="54"/>
      <c r="R919" s="54"/>
      <c r="S919" s="54"/>
      <c r="T919" s="54"/>
      <c r="U919" s="54"/>
      <c r="V919" s="54"/>
      <c r="W919" s="54"/>
      <c r="X919" s="54"/>
      <c r="Y919" s="54"/>
      <c r="Z919" s="54"/>
      <c r="AB919" s="54"/>
      <c r="AC919" s="54"/>
      <c r="AD919" s="54"/>
      <c r="AE919" s="54"/>
      <c r="AF919" s="54"/>
      <c r="AG919" s="54"/>
      <c r="AH919" s="54"/>
      <c r="AI919" s="54"/>
      <c r="AJ919" s="54"/>
      <c r="AK919" s="54"/>
      <c r="AL919" s="54"/>
      <c r="AN919" s="54"/>
      <c r="AO919" s="54"/>
      <c r="AP919" s="54"/>
      <c r="AQ919" s="54"/>
      <c r="AR919" s="54"/>
      <c r="AS919" s="54"/>
      <c r="AT919" s="54"/>
      <c r="AU919" s="54"/>
      <c r="AV919" s="54"/>
      <c r="AX919" s="54"/>
      <c r="AZ919" s="54"/>
      <c r="BA919" s="54"/>
      <c r="BC919" s="54"/>
      <c r="BD919" s="54"/>
      <c r="BE919" s="54"/>
      <c r="BF919" s="54"/>
      <c r="BG919" s="54"/>
      <c r="BH919" s="54"/>
      <c r="BI919" s="54"/>
      <c r="BZ919" s="3"/>
    </row>
    <row r="920" spans="3:78" ht="14.25" customHeight="1" x14ac:dyDescent="0.25">
      <c r="C920" s="53"/>
      <c r="Q920" s="54"/>
      <c r="R920" s="54"/>
      <c r="S920" s="54"/>
      <c r="T920" s="54"/>
      <c r="U920" s="54"/>
      <c r="V920" s="54"/>
      <c r="W920" s="54"/>
      <c r="X920" s="54"/>
      <c r="Y920" s="54"/>
      <c r="Z920" s="54"/>
      <c r="AB920" s="54"/>
      <c r="AC920" s="54"/>
      <c r="AD920" s="54"/>
      <c r="AE920" s="54"/>
      <c r="AF920" s="54"/>
      <c r="AG920" s="54"/>
      <c r="AH920" s="54"/>
      <c r="AI920" s="54"/>
      <c r="AJ920" s="54"/>
      <c r="AK920" s="54"/>
      <c r="AL920" s="54"/>
      <c r="AN920" s="54"/>
      <c r="AO920" s="54"/>
      <c r="AP920" s="54"/>
      <c r="AQ920" s="54"/>
      <c r="AR920" s="54"/>
      <c r="AS920" s="54"/>
      <c r="AT920" s="54"/>
      <c r="AU920" s="54"/>
      <c r="AV920" s="54"/>
      <c r="AX920" s="54"/>
      <c r="AZ920" s="54"/>
      <c r="BA920" s="54"/>
      <c r="BC920" s="54"/>
      <c r="BD920" s="54"/>
      <c r="BE920" s="54"/>
      <c r="BF920" s="54"/>
      <c r="BG920" s="54"/>
      <c r="BH920" s="54"/>
      <c r="BI920" s="54"/>
      <c r="BZ920" s="3"/>
    </row>
    <row r="921" spans="3:78" ht="14.25" customHeight="1" x14ac:dyDescent="0.25">
      <c r="C921" s="53"/>
      <c r="Q921" s="54"/>
      <c r="R921" s="54"/>
      <c r="S921" s="54"/>
      <c r="T921" s="54"/>
      <c r="U921" s="54"/>
      <c r="V921" s="54"/>
      <c r="W921" s="54"/>
      <c r="X921" s="54"/>
      <c r="Y921" s="54"/>
      <c r="Z921" s="54"/>
      <c r="AB921" s="54"/>
      <c r="AC921" s="54"/>
      <c r="AD921" s="54"/>
      <c r="AE921" s="54"/>
      <c r="AF921" s="54"/>
      <c r="AG921" s="54"/>
      <c r="AH921" s="54"/>
      <c r="AI921" s="54"/>
      <c r="AJ921" s="54"/>
      <c r="AK921" s="54"/>
      <c r="AL921" s="54"/>
      <c r="AN921" s="54"/>
      <c r="AO921" s="54"/>
      <c r="AP921" s="54"/>
      <c r="AQ921" s="54"/>
      <c r="AR921" s="54"/>
      <c r="AS921" s="54"/>
      <c r="AT921" s="54"/>
      <c r="AU921" s="54"/>
      <c r="AV921" s="54"/>
      <c r="AX921" s="54"/>
      <c r="AZ921" s="54"/>
      <c r="BA921" s="54"/>
      <c r="BC921" s="54"/>
      <c r="BD921" s="54"/>
      <c r="BE921" s="54"/>
      <c r="BF921" s="54"/>
      <c r="BG921" s="54"/>
      <c r="BH921" s="54"/>
      <c r="BI921" s="54"/>
      <c r="BZ921" s="3"/>
    </row>
    <row r="922" spans="3:78" ht="14.25" customHeight="1" x14ac:dyDescent="0.25">
      <c r="C922" s="53"/>
      <c r="Q922" s="54"/>
      <c r="R922" s="54"/>
      <c r="S922" s="54"/>
      <c r="T922" s="54"/>
      <c r="U922" s="54"/>
      <c r="V922" s="54"/>
      <c r="W922" s="54"/>
      <c r="X922" s="54"/>
      <c r="Y922" s="54"/>
      <c r="Z922" s="54"/>
      <c r="AB922" s="54"/>
      <c r="AC922" s="54"/>
      <c r="AD922" s="54"/>
      <c r="AE922" s="54"/>
      <c r="AF922" s="54"/>
      <c r="AG922" s="54"/>
      <c r="AH922" s="54"/>
      <c r="AI922" s="54"/>
      <c r="AJ922" s="54"/>
      <c r="AK922" s="54"/>
      <c r="AL922" s="54"/>
      <c r="AN922" s="54"/>
      <c r="AO922" s="54"/>
      <c r="AP922" s="54"/>
      <c r="AQ922" s="54"/>
      <c r="AR922" s="54"/>
      <c r="AS922" s="54"/>
      <c r="AT922" s="54"/>
      <c r="AU922" s="54"/>
      <c r="AV922" s="54"/>
      <c r="AX922" s="54"/>
      <c r="AZ922" s="54"/>
      <c r="BA922" s="54"/>
      <c r="BC922" s="54"/>
      <c r="BD922" s="54"/>
      <c r="BE922" s="54"/>
      <c r="BF922" s="54"/>
      <c r="BG922" s="54"/>
      <c r="BH922" s="54"/>
      <c r="BI922" s="54"/>
      <c r="BZ922" s="3"/>
    </row>
    <row r="923" spans="3:78" ht="14.25" customHeight="1" x14ac:dyDescent="0.25">
      <c r="C923" s="53"/>
      <c r="Q923" s="54"/>
      <c r="R923" s="54"/>
      <c r="S923" s="54"/>
      <c r="T923" s="54"/>
      <c r="U923" s="54"/>
      <c r="V923" s="54"/>
      <c r="W923" s="54"/>
      <c r="X923" s="54"/>
      <c r="Y923" s="54"/>
      <c r="Z923" s="54"/>
      <c r="AB923" s="54"/>
      <c r="AC923" s="54"/>
      <c r="AD923" s="54"/>
      <c r="AE923" s="54"/>
      <c r="AF923" s="54"/>
      <c r="AG923" s="54"/>
      <c r="AH923" s="54"/>
      <c r="AI923" s="54"/>
      <c r="AJ923" s="54"/>
      <c r="AK923" s="54"/>
      <c r="AL923" s="54"/>
      <c r="AN923" s="54"/>
      <c r="AO923" s="54"/>
      <c r="AP923" s="54"/>
      <c r="AQ923" s="54"/>
      <c r="AR923" s="54"/>
      <c r="AS923" s="54"/>
      <c r="AT923" s="54"/>
      <c r="AU923" s="54"/>
      <c r="AV923" s="54"/>
      <c r="AX923" s="54"/>
      <c r="AZ923" s="54"/>
      <c r="BA923" s="54"/>
      <c r="BC923" s="54"/>
      <c r="BD923" s="54"/>
      <c r="BE923" s="54"/>
      <c r="BF923" s="54"/>
      <c r="BG923" s="54"/>
      <c r="BH923" s="54"/>
      <c r="BI923" s="54"/>
      <c r="BZ923" s="3"/>
    </row>
    <row r="924" spans="3:78" ht="14.25" customHeight="1" x14ac:dyDescent="0.25">
      <c r="C924" s="53"/>
      <c r="Q924" s="54"/>
      <c r="R924" s="54"/>
      <c r="S924" s="54"/>
      <c r="T924" s="54"/>
      <c r="U924" s="54"/>
      <c r="V924" s="54"/>
      <c r="W924" s="54"/>
      <c r="X924" s="54"/>
      <c r="Y924" s="54"/>
      <c r="Z924" s="54"/>
      <c r="AB924" s="54"/>
      <c r="AC924" s="54"/>
      <c r="AD924" s="54"/>
      <c r="AE924" s="54"/>
      <c r="AF924" s="54"/>
      <c r="AG924" s="54"/>
      <c r="AH924" s="54"/>
      <c r="AI924" s="54"/>
      <c r="AJ924" s="54"/>
      <c r="AK924" s="54"/>
      <c r="AL924" s="54"/>
      <c r="AN924" s="54"/>
      <c r="AO924" s="54"/>
      <c r="AP924" s="54"/>
      <c r="AQ924" s="54"/>
      <c r="AR924" s="54"/>
      <c r="AS924" s="54"/>
      <c r="AT924" s="54"/>
      <c r="AU924" s="54"/>
      <c r="AV924" s="54"/>
      <c r="AX924" s="54"/>
      <c r="AZ924" s="54"/>
      <c r="BA924" s="54"/>
      <c r="BC924" s="54"/>
      <c r="BD924" s="54"/>
      <c r="BE924" s="54"/>
      <c r="BF924" s="54"/>
      <c r="BG924" s="54"/>
      <c r="BH924" s="54"/>
      <c r="BI924" s="54"/>
      <c r="BZ924" s="3"/>
    </row>
    <row r="925" spans="3:78" ht="14.25" customHeight="1" x14ac:dyDescent="0.25">
      <c r="C925" s="53"/>
      <c r="Q925" s="54"/>
      <c r="R925" s="54"/>
      <c r="S925" s="54"/>
      <c r="T925" s="54"/>
      <c r="U925" s="54"/>
      <c r="V925" s="54"/>
      <c r="W925" s="54"/>
      <c r="X925" s="54"/>
      <c r="Y925" s="54"/>
      <c r="Z925" s="54"/>
      <c r="AB925" s="54"/>
      <c r="AC925" s="54"/>
      <c r="AD925" s="54"/>
      <c r="AE925" s="54"/>
      <c r="AF925" s="54"/>
      <c r="AG925" s="54"/>
      <c r="AH925" s="54"/>
      <c r="AI925" s="54"/>
      <c r="AJ925" s="54"/>
      <c r="AK925" s="54"/>
      <c r="AL925" s="54"/>
      <c r="AN925" s="54"/>
      <c r="AO925" s="54"/>
      <c r="AP925" s="54"/>
      <c r="AQ925" s="54"/>
      <c r="AR925" s="54"/>
      <c r="AS925" s="54"/>
      <c r="AT925" s="54"/>
      <c r="AU925" s="54"/>
      <c r="AV925" s="54"/>
      <c r="AX925" s="54"/>
      <c r="AZ925" s="54"/>
      <c r="BA925" s="54"/>
      <c r="BC925" s="54"/>
      <c r="BD925" s="54"/>
      <c r="BE925" s="54"/>
      <c r="BF925" s="54"/>
      <c r="BG925" s="54"/>
      <c r="BH925" s="54"/>
      <c r="BI925" s="54"/>
      <c r="BZ925" s="3"/>
    </row>
    <row r="926" spans="3:78" ht="14.25" customHeight="1" x14ac:dyDescent="0.25">
      <c r="C926" s="53"/>
      <c r="Q926" s="54"/>
      <c r="R926" s="54"/>
      <c r="S926" s="54"/>
      <c r="T926" s="54"/>
      <c r="U926" s="54"/>
      <c r="V926" s="54"/>
      <c r="W926" s="54"/>
      <c r="X926" s="54"/>
      <c r="Y926" s="54"/>
      <c r="Z926" s="54"/>
      <c r="AB926" s="54"/>
      <c r="AC926" s="54"/>
      <c r="AD926" s="54"/>
      <c r="AE926" s="54"/>
      <c r="AF926" s="54"/>
      <c r="AG926" s="54"/>
      <c r="AH926" s="54"/>
      <c r="AI926" s="54"/>
      <c r="AJ926" s="54"/>
      <c r="AK926" s="54"/>
      <c r="AL926" s="54"/>
      <c r="AN926" s="54"/>
      <c r="AO926" s="54"/>
      <c r="AP926" s="54"/>
      <c r="AQ926" s="54"/>
      <c r="AR926" s="54"/>
      <c r="AS926" s="54"/>
      <c r="AT926" s="54"/>
      <c r="AU926" s="54"/>
      <c r="AV926" s="54"/>
      <c r="AX926" s="54"/>
      <c r="AZ926" s="54"/>
      <c r="BA926" s="54"/>
      <c r="BC926" s="54"/>
      <c r="BD926" s="54"/>
      <c r="BE926" s="54"/>
      <c r="BF926" s="54"/>
      <c r="BG926" s="54"/>
      <c r="BH926" s="54"/>
      <c r="BI926" s="54"/>
      <c r="BZ926" s="3"/>
    </row>
    <row r="927" spans="3:78" ht="14.25" customHeight="1" x14ac:dyDescent="0.25">
      <c r="C927" s="53"/>
      <c r="Q927" s="54"/>
      <c r="R927" s="54"/>
      <c r="S927" s="54"/>
      <c r="T927" s="54"/>
      <c r="U927" s="54"/>
      <c r="V927" s="54"/>
      <c r="W927" s="54"/>
      <c r="X927" s="54"/>
      <c r="Y927" s="54"/>
      <c r="Z927" s="54"/>
      <c r="AB927" s="54"/>
      <c r="AC927" s="54"/>
      <c r="AD927" s="54"/>
      <c r="AE927" s="54"/>
      <c r="AF927" s="54"/>
      <c r="AG927" s="54"/>
      <c r="AH927" s="54"/>
      <c r="AI927" s="54"/>
      <c r="AJ927" s="54"/>
      <c r="AK927" s="54"/>
      <c r="AL927" s="54"/>
      <c r="AN927" s="54"/>
      <c r="AO927" s="54"/>
      <c r="AP927" s="54"/>
      <c r="AQ927" s="54"/>
      <c r="AR927" s="54"/>
      <c r="AS927" s="54"/>
      <c r="AT927" s="54"/>
      <c r="AU927" s="54"/>
      <c r="AV927" s="54"/>
      <c r="AX927" s="54"/>
      <c r="AZ927" s="54"/>
      <c r="BA927" s="54"/>
      <c r="BC927" s="54"/>
      <c r="BD927" s="54"/>
      <c r="BE927" s="54"/>
      <c r="BF927" s="54"/>
      <c r="BG927" s="54"/>
      <c r="BH927" s="54"/>
      <c r="BI927" s="54"/>
      <c r="BZ927" s="3"/>
    </row>
    <row r="928" spans="3:78" ht="14.25" customHeight="1" x14ac:dyDescent="0.25">
      <c r="C928" s="53"/>
      <c r="Q928" s="54"/>
      <c r="R928" s="54"/>
      <c r="S928" s="54"/>
      <c r="T928" s="54"/>
      <c r="U928" s="54"/>
      <c r="V928" s="54"/>
      <c r="W928" s="54"/>
      <c r="X928" s="54"/>
      <c r="Y928" s="54"/>
      <c r="Z928" s="54"/>
      <c r="AB928" s="54"/>
      <c r="AC928" s="54"/>
      <c r="AD928" s="54"/>
      <c r="AE928" s="54"/>
      <c r="AF928" s="54"/>
      <c r="AG928" s="54"/>
      <c r="AH928" s="54"/>
      <c r="AI928" s="54"/>
      <c r="AJ928" s="54"/>
      <c r="AK928" s="54"/>
      <c r="AL928" s="54"/>
      <c r="AN928" s="54"/>
      <c r="AO928" s="54"/>
      <c r="AP928" s="54"/>
      <c r="AQ928" s="54"/>
      <c r="AR928" s="54"/>
      <c r="AS928" s="54"/>
      <c r="AT928" s="54"/>
      <c r="AU928" s="54"/>
      <c r="AV928" s="54"/>
      <c r="AX928" s="54"/>
      <c r="AZ928" s="54"/>
      <c r="BA928" s="54"/>
      <c r="BC928" s="54"/>
      <c r="BD928" s="54"/>
      <c r="BE928" s="54"/>
      <c r="BF928" s="54"/>
      <c r="BG928" s="54"/>
      <c r="BH928" s="54"/>
      <c r="BI928" s="54"/>
      <c r="BZ928" s="3"/>
    </row>
    <row r="929" spans="3:78" ht="14.25" customHeight="1" x14ac:dyDescent="0.25">
      <c r="C929" s="53"/>
      <c r="Q929" s="54"/>
      <c r="R929" s="54"/>
      <c r="S929" s="54"/>
      <c r="T929" s="54"/>
      <c r="U929" s="54"/>
      <c r="V929" s="54"/>
      <c r="W929" s="54"/>
      <c r="X929" s="54"/>
      <c r="Y929" s="54"/>
      <c r="Z929" s="54"/>
      <c r="AB929" s="54"/>
      <c r="AC929" s="54"/>
      <c r="AD929" s="54"/>
      <c r="AE929" s="54"/>
      <c r="AF929" s="54"/>
      <c r="AG929" s="54"/>
      <c r="AH929" s="54"/>
      <c r="AI929" s="54"/>
      <c r="AJ929" s="54"/>
      <c r="AK929" s="54"/>
      <c r="AL929" s="54"/>
      <c r="AN929" s="54"/>
      <c r="AO929" s="54"/>
      <c r="AP929" s="54"/>
      <c r="AQ929" s="54"/>
      <c r="AR929" s="54"/>
      <c r="AS929" s="54"/>
      <c r="AT929" s="54"/>
      <c r="AU929" s="54"/>
      <c r="AV929" s="54"/>
      <c r="AX929" s="54"/>
      <c r="AZ929" s="54"/>
      <c r="BA929" s="54"/>
      <c r="BC929" s="54"/>
      <c r="BD929" s="54"/>
      <c r="BE929" s="54"/>
      <c r="BF929" s="54"/>
      <c r="BG929" s="54"/>
      <c r="BH929" s="54"/>
      <c r="BI929" s="54"/>
      <c r="BZ929" s="3"/>
    </row>
    <row r="930" spans="3:78" ht="14.25" customHeight="1" x14ac:dyDescent="0.25">
      <c r="C930" s="53"/>
      <c r="Q930" s="54"/>
      <c r="R930" s="54"/>
      <c r="S930" s="54"/>
      <c r="T930" s="54"/>
      <c r="U930" s="54"/>
      <c r="V930" s="54"/>
      <c r="W930" s="54"/>
      <c r="X930" s="54"/>
      <c r="Y930" s="54"/>
      <c r="Z930" s="54"/>
      <c r="AB930" s="54"/>
      <c r="AC930" s="54"/>
      <c r="AD930" s="54"/>
      <c r="AE930" s="54"/>
      <c r="AF930" s="54"/>
      <c r="AG930" s="54"/>
      <c r="AH930" s="54"/>
      <c r="AI930" s="54"/>
      <c r="AJ930" s="54"/>
      <c r="AK930" s="54"/>
      <c r="AL930" s="54"/>
      <c r="AN930" s="54"/>
      <c r="AO930" s="54"/>
      <c r="AP930" s="54"/>
      <c r="AQ930" s="54"/>
      <c r="AR930" s="54"/>
      <c r="AS930" s="54"/>
      <c r="AT930" s="54"/>
      <c r="AU930" s="54"/>
      <c r="AV930" s="54"/>
      <c r="AX930" s="54"/>
      <c r="AZ930" s="54"/>
      <c r="BA930" s="54"/>
      <c r="BC930" s="54"/>
      <c r="BD930" s="54"/>
      <c r="BE930" s="54"/>
      <c r="BF930" s="54"/>
      <c r="BG930" s="54"/>
      <c r="BH930" s="54"/>
      <c r="BI930" s="54"/>
      <c r="BZ930" s="3"/>
    </row>
    <row r="931" spans="3:78" ht="14.25" customHeight="1" x14ac:dyDescent="0.25">
      <c r="C931" s="53"/>
      <c r="Q931" s="54"/>
      <c r="R931" s="54"/>
      <c r="S931" s="54"/>
      <c r="T931" s="54"/>
      <c r="U931" s="54"/>
      <c r="V931" s="54"/>
      <c r="W931" s="54"/>
      <c r="X931" s="54"/>
      <c r="Y931" s="54"/>
      <c r="Z931" s="54"/>
      <c r="AB931" s="54"/>
      <c r="AC931" s="54"/>
      <c r="AD931" s="54"/>
      <c r="AE931" s="54"/>
      <c r="AF931" s="54"/>
      <c r="AG931" s="54"/>
      <c r="AH931" s="54"/>
      <c r="AI931" s="54"/>
      <c r="AJ931" s="54"/>
      <c r="AK931" s="54"/>
      <c r="AL931" s="54"/>
      <c r="AN931" s="54"/>
      <c r="AO931" s="54"/>
      <c r="AP931" s="54"/>
      <c r="AQ931" s="54"/>
      <c r="AR931" s="54"/>
      <c r="AS931" s="54"/>
      <c r="AT931" s="54"/>
      <c r="AU931" s="54"/>
      <c r="AV931" s="54"/>
      <c r="AX931" s="54"/>
      <c r="AZ931" s="54"/>
      <c r="BA931" s="54"/>
      <c r="BC931" s="54"/>
      <c r="BD931" s="54"/>
      <c r="BE931" s="54"/>
      <c r="BF931" s="54"/>
      <c r="BG931" s="54"/>
      <c r="BH931" s="54"/>
      <c r="BI931" s="54"/>
      <c r="BZ931" s="3"/>
    </row>
    <row r="932" spans="3:78" ht="14.25" customHeight="1" x14ac:dyDescent="0.25">
      <c r="C932" s="53"/>
      <c r="Q932" s="54"/>
      <c r="R932" s="54"/>
      <c r="S932" s="54"/>
      <c r="T932" s="54"/>
      <c r="U932" s="54"/>
      <c r="V932" s="54"/>
      <c r="W932" s="54"/>
      <c r="X932" s="54"/>
      <c r="Y932" s="54"/>
      <c r="Z932" s="54"/>
      <c r="AB932" s="54"/>
      <c r="AC932" s="54"/>
      <c r="AD932" s="54"/>
      <c r="AE932" s="54"/>
      <c r="AF932" s="54"/>
      <c r="AG932" s="54"/>
      <c r="AH932" s="54"/>
      <c r="AI932" s="54"/>
      <c r="AJ932" s="54"/>
      <c r="AK932" s="54"/>
      <c r="AL932" s="54"/>
      <c r="AN932" s="54"/>
      <c r="AO932" s="54"/>
      <c r="AP932" s="54"/>
      <c r="AQ932" s="54"/>
      <c r="AR932" s="54"/>
      <c r="AS932" s="54"/>
      <c r="AT932" s="54"/>
      <c r="AU932" s="54"/>
      <c r="AV932" s="54"/>
      <c r="AX932" s="54"/>
      <c r="AZ932" s="54"/>
      <c r="BA932" s="54"/>
      <c r="BC932" s="54"/>
      <c r="BD932" s="54"/>
      <c r="BE932" s="54"/>
      <c r="BF932" s="54"/>
      <c r="BG932" s="54"/>
      <c r="BH932" s="54"/>
      <c r="BI932" s="54"/>
      <c r="BZ932" s="3"/>
    </row>
    <row r="933" spans="3:78" ht="14.25" customHeight="1" x14ac:dyDescent="0.25">
      <c r="C933" s="53"/>
      <c r="Q933" s="54"/>
      <c r="R933" s="54"/>
      <c r="S933" s="54"/>
      <c r="T933" s="54"/>
      <c r="U933" s="54"/>
      <c r="V933" s="54"/>
      <c r="W933" s="54"/>
      <c r="X933" s="54"/>
      <c r="Y933" s="54"/>
      <c r="Z933" s="54"/>
      <c r="AB933" s="54"/>
      <c r="AC933" s="54"/>
      <c r="AD933" s="54"/>
      <c r="AE933" s="54"/>
      <c r="AF933" s="54"/>
      <c r="AG933" s="54"/>
      <c r="AH933" s="54"/>
      <c r="AI933" s="54"/>
      <c r="AJ933" s="54"/>
      <c r="AK933" s="54"/>
      <c r="AL933" s="54"/>
      <c r="AN933" s="54"/>
      <c r="AO933" s="54"/>
      <c r="AP933" s="54"/>
      <c r="AQ933" s="54"/>
      <c r="AR933" s="54"/>
      <c r="AS933" s="54"/>
      <c r="AT933" s="54"/>
      <c r="AU933" s="54"/>
      <c r="AV933" s="54"/>
      <c r="AX933" s="54"/>
      <c r="AZ933" s="54"/>
      <c r="BA933" s="54"/>
      <c r="BC933" s="54"/>
      <c r="BD933" s="54"/>
      <c r="BE933" s="54"/>
      <c r="BF933" s="54"/>
      <c r="BG933" s="54"/>
      <c r="BH933" s="54"/>
      <c r="BI933" s="54"/>
      <c r="BZ933" s="3"/>
    </row>
    <row r="934" spans="3:78" ht="14.25" customHeight="1" x14ac:dyDescent="0.25">
      <c r="C934" s="53"/>
      <c r="Q934" s="54"/>
      <c r="R934" s="54"/>
      <c r="S934" s="54"/>
      <c r="T934" s="54"/>
      <c r="U934" s="54"/>
      <c r="V934" s="54"/>
      <c r="W934" s="54"/>
      <c r="X934" s="54"/>
      <c r="Y934" s="54"/>
      <c r="Z934" s="54"/>
      <c r="AB934" s="54"/>
      <c r="AC934" s="54"/>
      <c r="AD934" s="54"/>
      <c r="AE934" s="54"/>
      <c r="AF934" s="54"/>
      <c r="AG934" s="54"/>
      <c r="AH934" s="54"/>
      <c r="AI934" s="54"/>
      <c r="AJ934" s="54"/>
      <c r="AK934" s="54"/>
      <c r="AL934" s="54"/>
      <c r="AN934" s="54"/>
      <c r="AO934" s="54"/>
      <c r="AP934" s="54"/>
      <c r="AQ934" s="54"/>
      <c r="AR934" s="54"/>
      <c r="AS934" s="54"/>
      <c r="AT934" s="54"/>
      <c r="AU934" s="54"/>
      <c r="AV934" s="54"/>
      <c r="AX934" s="54"/>
      <c r="AZ934" s="54"/>
      <c r="BA934" s="54"/>
      <c r="BC934" s="54"/>
      <c r="BD934" s="54"/>
      <c r="BE934" s="54"/>
      <c r="BF934" s="54"/>
      <c r="BG934" s="54"/>
      <c r="BH934" s="54"/>
      <c r="BI934" s="54"/>
      <c r="BZ934" s="3"/>
    </row>
    <row r="935" spans="3:78" ht="14.25" customHeight="1" x14ac:dyDescent="0.25">
      <c r="C935" s="53"/>
      <c r="Q935" s="54"/>
      <c r="R935" s="54"/>
      <c r="S935" s="54"/>
      <c r="T935" s="54"/>
      <c r="U935" s="54"/>
      <c r="V935" s="54"/>
      <c r="W935" s="54"/>
      <c r="X935" s="54"/>
      <c r="Y935" s="54"/>
      <c r="Z935" s="54"/>
      <c r="AB935" s="54"/>
      <c r="AC935" s="54"/>
      <c r="AD935" s="54"/>
      <c r="AE935" s="54"/>
      <c r="AF935" s="54"/>
      <c r="AG935" s="54"/>
      <c r="AH935" s="54"/>
      <c r="AI935" s="54"/>
      <c r="AJ935" s="54"/>
      <c r="AK935" s="54"/>
      <c r="AL935" s="54"/>
      <c r="AN935" s="54"/>
      <c r="AO935" s="54"/>
      <c r="AP935" s="54"/>
      <c r="AQ935" s="54"/>
      <c r="AR935" s="54"/>
      <c r="AS935" s="54"/>
      <c r="AT935" s="54"/>
      <c r="AU935" s="54"/>
      <c r="AV935" s="54"/>
      <c r="AX935" s="54"/>
      <c r="AZ935" s="54"/>
      <c r="BA935" s="54"/>
      <c r="BC935" s="54"/>
      <c r="BD935" s="54"/>
      <c r="BE935" s="54"/>
      <c r="BF935" s="54"/>
      <c r="BG935" s="54"/>
      <c r="BH935" s="54"/>
      <c r="BI935" s="54"/>
      <c r="BZ935" s="3"/>
    </row>
    <row r="936" spans="3:78" ht="14.25" customHeight="1" x14ac:dyDescent="0.25">
      <c r="C936" s="53"/>
      <c r="Q936" s="54"/>
      <c r="R936" s="54"/>
      <c r="S936" s="54"/>
      <c r="T936" s="54"/>
      <c r="U936" s="54"/>
      <c r="V936" s="54"/>
      <c r="W936" s="54"/>
      <c r="X936" s="54"/>
      <c r="Y936" s="54"/>
      <c r="Z936" s="54"/>
      <c r="AB936" s="54"/>
      <c r="AC936" s="54"/>
      <c r="AD936" s="54"/>
      <c r="AE936" s="54"/>
      <c r="AF936" s="54"/>
      <c r="AG936" s="54"/>
      <c r="AH936" s="54"/>
      <c r="AI936" s="54"/>
      <c r="AJ936" s="54"/>
      <c r="AK936" s="54"/>
      <c r="AL936" s="54"/>
      <c r="AN936" s="54"/>
      <c r="AO936" s="54"/>
      <c r="AP936" s="54"/>
      <c r="AQ936" s="54"/>
      <c r="AR936" s="54"/>
      <c r="AS936" s="54"/>
      <c r="AT936" s="54"/>
      <c r="AU936" s="54"/>
      <c r="AV936" s="54"/>
      <c r="AX936" s="54"/>
      <c r="AZ936" s="54"/>
      <c r="BA936" s="54"/>
      <c r="BC936" s="54"/>
      <c r="BD936" s="54"/>
      <c r="BE936" s="54"/>
      <c r="BF936" s="54"/>
      <c r="BG936" s="54"/>
      <c r="BH936" s="54"/>
      <c r="BI936" s="54"/>
      <c r="BZ936" s="3"/>
    </row>
    <row r="937" spans="3:78" ht="14.25" customHeight="1" x14ac:dyDescent="0.25">
      <c r="C937" s="53"/>
      <c r="Q937" s="54"/>
      <c r="R937" s="54"/>
      <c r="S937" s="54"/>
      <c r="T937" s="54"/>
      <c r="U937" s="54"/>
      <c r="V937" s="54"/>
      <c r="W937" s="54"/>
      <c r="X937" s="54"/>
      <c r="Y937" s="54"/>
      <c r="Z937" s="54"/>
      <c r="AB937" s="54"/>
      <c r="AC937" s="54"/>
      <c r="AD937" s="54"/>
      <c r="AE937" s="54"/>
      <c r="AF937" s="54"/>
      <c r="AG937" s="54"/>
      <c r="AH937" s="54"/>
      <c r="AI937" s="54"/>
      <c r="AJ937" s="54"/>
      <c r="AK937" s="54"/>
      <c r="AL937" s="54"/>
      <c r="AN937" s="54"/>
      <c r="AO937" s="54"/>
      <c r="AP937" s="54"/>
      <c r="AQ937" s="54"/>
      <c r="AR937" s="54"/>
      <c r="AS937" s="54"/>
      <c r="AT937" s="54"/>
      <c r="AU937" s="54"/>
      <c r="AV937" s="54"/>
      <c r="AX937" s="54"/>
      <c r="AZ937" s="54"/>
      <c r="BA937" s="54"/>
      <c r="BC937" s="54"/>
      <c r="BD937" s="54"/>
      <c r="BE937" s="54"/>
      <c r="BF937" s="54"/>
      <c r="BG937" s="54"/>
      <c r="BH937" s="54"/>
      <c r="BI937" s="54"/>
      <c r="BZ937" s="3"/>
    </row>
    <row r="938" spans="3:78" ht="14.25" customHeight="1" x14ac:dyDescent="0.25">
      <c r="C938" s="53"/>
      <c r="Q938" s="54"/>
      <c r="R938" s="54"/>
      <c r="S938" s="54"/>
      <c r="T938" s="54"/>
      <c r="U938" s="54"/>
      <c r="V938" s="54"/>
      <c r="W938" s="54"/>
      <c r="X938" s="54"/>
      <c r="Y938" s="54"/>
      <c r="Z938" s="54"/>
      <c r="AB938" s="54"/>
      <c r="AC938" s="54"/>
      <c r="AD938" s="54"/>
      <c r="AE938" s="54"/>
      <c r="AF938" s="54"/>
      <c r="AG938" s="54"/>
      <c r="AH938" s="54"/>
      <c r="AI938" s="54"/>
      <c r="AJ938" s="54"/>
      <c r="AK938" s="54"/>
      <c r="AL938" s="54"/>
      <c r="AN938" s="54"/>
      <c r="AO938" s="54"/>
      <c r="AP938" s="54"/>
      <c r="AQ938" s="54"/>
      <c r="AR938" s="54"/>
      <c r="AS938" s="54"/>
      <c r="AT938" s="54"/>
      <c r="AU938" s="54"/>
      <c r="AV938" s="54"/>
      <c r="AX938" s="54"/>
      <c r="AZ938" s="54"/>
      <c r="BA938" s="54"/>
      <c r="BC938" s="54"/>
      <c r="BD938" s="54"/>
      <c r="BE938" s="54"/>
      <c r="BF938" s="54"/>
      <c r="BG938" s="54"/>
      <c r="BH938" s="54"/>
      <c r="BI938" s="54"/>
      <c r="BZ938" s="3"/>
    </row>
    <row r="939" spans="3:78" ht="14.25" customHeight="1" x14ac:dyDescent="0.25">
      <c r="C939" s="53"/>
      <c r="Q939" s="54"/>
      <c r="R939" s="54"/>
      <c r="S939" s="54"/>
      <c r="T939" s="54"/>
      <c r="U939" s="54"/>
      <c r="V939" s="54"/>
      <c r="W939" s="54"/>
      <c r="X939" s="54"/>
      <c r="Y939" s="54"/>
      <c r="Z939" s="54"/>
      <c r="AB939" s="54"/>
      <c r="AC939" s="54"/>
      <c r="AD939" s="54"/>
      <c r="AE939" s="54"/>
      <c r="AF939" s="54"/>
      <c r="AG939" s="54"/>
      <c r="AH939" s="54"/>
      <c r="AI939" s="54"/>
      <c r="AJ939" s="54"/>
      <c r="AK939" s="54"/>
      <c r="AL939" s="54"/>
      <c r="AN939" s="54"/>
      <c r="AO939" s="54"/>
      <c r="AP939" s="54"/>
      <c r="AQ939" s="54"/>
      <c r="AR939" s="54"/>
      <c r="AS939" s="54"/>
      <c r="AT939" s="54"/>
      <c r="AU939" s="54"/>
      <c r="AV939" s="54"/>
      <c r="AX939" s="54"/>
      <c r="AZ939" s="54"/>
      <c r="BA939" s="54"/>
      <c r="BC939" s="54"/>
      <c r="BD939" s="54"/>
      <c r="BE939" s="54"/>
      <c r="BF939" s="54"/>
      <c r="BG939" s="54"/>
      <c r="BH939" s="54"/>
      <c r="BI939" s="54"/>
      <c r="BZ939" s="3"/>
    </row>
    <row r="940" spans="3:78" ht="14.25" customHeight="1" x14ac:dyDescent="0.25">
      <c r="C940" s="53"/>
      <c r="Q940" s="54"/>
      <c r="R940" s="54"/>
      <c r="S940" s="54"/>
      <c r="T940" s="54"/>
      <c r="U940" s="54"/>
      <c r="V940" s="54"/>
      <c r="W940" s="54"/>
      <c r="X940" s="54"/>
      <c r="Y940" s="54"/>
      <c r="Z940" s="54"/>
      <c r="AB940" s="54"/>
      <c r="AC940" s="54"/>
      <c r="AD940" s="54"/>
      <c r="AE940" s="54"/>
      <c r="AF940" s="54"/>
      <c r="AG940" s="54"/>
      <c r="AH940" s="54"/>
      <c r="AI940" s="54"/>
      <c r="AJ940" s="54"/>
      <c r="AK940" s="54"/>
      <c r="AL940" s="54"/>
      <c r="AN940" s="54"/>
      <c r="AO940" s="54"/>
      <c r="AP940" s="54"/>
      <c r="AQ940" s="54"/>
      <c r="AR940" s="54"/>
      <c r="AS940" s="54"/>
      <c r="AT940" s="54"/>
      <c r="AU940" s="54"/>
      <c r="AV940" s="54"/>
      <c r="AX940" s="54"/>
      <c r="AZ940" s="54"/>
      <c r="BA940" s="54"/>
      <c r="BC940" s="54"/>
      <c r="BD940" s="54"/>
      <c r="BE940" s="54"/>
      <c r="BF940" s="54"/>
      <c r="BG940" s="54"/>
      <c r="BH940" s="54"/>
      <c r="BI940" s="54"/>
      <c r="BZ940" s="3"/>
    </row>
    <row r="941" spans="3:78" ht="14.25" customHeight="1" x14ac:dyDescent="0.25">
      <c r="C941" s="53"/>
      <c r="Q941" s="54"/>
      <c r="R941" s="54"/>
      <c r="S941" s="54"/>
      <c r="T941" s="54"/>
      <c r="U941" s="54"/>
      <c r="V941" s="54"/>
      <c r="W941" s="54"/>
      <c r="X941" s="54"/>
      <c r="Y941" s="54"/>
      <c r="Z941" s="54"/>
      <c r="AB941" s="54"/>
      <c r="AC941" s="54"/>
      <c r="AD941" s="54"/>
      <c r="AE941" s="54"/>
      <c r="AF941" s="54"/>
      <c r="AG941" s="54"/>
      <c r="AH941" s="54"/>
      <c r="AI941" s="54"/>
      <c r="AJ941" s="54"/>
      <c r="AK941" s="54"/>
      <c r="AL941" s="54"/>
      <c r="AN941" s="54"/>
      <c r="AO941" s="54"/>
      <c r="AP941" s="54"/>
      <c r="AQ941" s="54"/>
      <c r="AR941" s="54"/>
      <c r="AS941" s="54"/>
      <c r="AT941" s="54"/>
      <c r="AU941" s="54"/>
      <c r="AV941" s="54"/>
      <c r="AX941" s="54"/>
      <c r="AZ941" s="54"/>
      <c r="BA941" s="54"/>
      <c r="BC941" s="54"/>
      <c r="BD941" s="54"/>
      <c r="BE941" s="54"/>
      <c r="BF941" s="54"/>
      <c r="BG941" s="54"/>
      <c r="BH941" s="54"/>
      <c r="BI941" s="54"/>
      <c r="BZ941" s="3"/>
    </row>
    <row r="942" spans="3:78" ht="14.25" customHeight="1" x14ac:dyDescent="0.25">
      <c r="C942" s="53"/>
      <c r="Q942" s="54"/>
      <c r="R942" s="54"/>
      <c r="S942" s="54"/>
      <c r="T942" s="54"/>
      <c r="U942" s="54"/>
      <c r="V942" s="54"/>
      <c r="W942" s="54"/>
      <c r="X942" s="54"/>
      <c r="Y942" s="54"/>
      <c r="Z942" s="54"/>
      <c r="AB942" s="54"/>
      <c r="AC942" s="54"/>
      <c r="AD942" s="54"/>
      <c r="AE942" s="54"/>
      <c r="AF942" s="54"/>
      <c r="AG942" s="54"/>
      <c r="AH942" s="54"/>
      <c r="AI942" s="54"/>
      <c r="AJ942" s="54"/>
      <c r="AK942" s="54"/>
      <c r="AL942" s="54"/>
      <c r="AN942" s="54"/>
      <c r="AO942" s="54"/>
      <c r="AP942" s="54"/>
      <c r="AQ942" s="54"/>
      <c r="AR942" s="54"/>
      <c r="AS942" s="54"/>
      <c r="AT942" s="54"/>
      <c r="AU942" s="54"/>
      <c r="AV942" s="54"/>
      <c r="AX942" s="54"/>
      <c r="AZ942" s="54"/>
      <c r="BA942" s="54"/>
      <c r="BC942" s="54"/>
      <c r="BD942" s="54"/>
      <c r="BE942" s="54"/>
      <c r="BF942" s="54"/>
      <c r="BG942" s="54"/>
      <c r="BH942" s="54"/>
      <c r="BI942" s="54"/>
      <c r="BZ942" s="3"/>
    </row>
    <row r="943" spans="3:78" ht="14.25" customHeight="1" x14ac:dyDescent="0.25">
      <c r="C943" s="53"/>
      <c r="Q943" s="54"/>
      <c r="R943" s="54"/>
      <c r="S943" s="54"/>
      <c r="T943" s="54"/>
      <c r="U943" s="54"/>
      <c r="V943" s="54"/>
      <c r="W943" s="54"/>
      <c r="X943" s="54"/>
      <c r="Y943" s="54"/>
      <c r="Z943" s="54"/>
      <c r="AB943" s="54"/>
      <c r="AC943" s="54"/>
      <c r="AD943" s="54"/>
      <c r="AE943" s="54"/>
      <c r="AF943" s="54"/>
      <c r="AG943" s="54"/>
      <c r="AH943" s="54"/>
      <c r="AI943" s="54"/>
      <c r="AJ943" s="54"/>
      <c r="AK943" s="54"/>
      <c r="AL943" s="54"/>
      <c r="AN943" s="54"/>
      <c r="AO943" s="54"/>
      <c r="AP943" s="54"/>
      <c r="AQ943" s="54"/>
      <c r="AR943" s="54"/>
      <c r="AS943" s="54"/>
      <c r="AT943" s="54"/>
      <c r="AU943" s="54"/>
      <c r="AV943" s="54"/>
      <c r="AX943" s="54"/>
      <c r="AZ943" s="54"/>
      <c r="BA943" s="54"/>
      <c r="BC943" s="54"/>
      <c r="BD943" s="54"/>
      <c r="BE943" s="54"/>
      <c r="BF943" s="54"/>
      <c r="BG943" s="54"/>
      <c r="BH943" s="54"/>
      <c r="BI943" s="54"/>
      <c r="BZ943" s="3"/>
    </row>
    <row r="944" spans="3:78" ht="14.25" customHeight="1" x14ac:dyDescent="0.25">
      <c r="C944" s="53"/>
      <c r="Q944" s="54"/>
      <c r="R944" s="54"/>
      <c r="S944" s="54"/>
      <c r="T944" s="54"/>
      <c r="U944" s="54"/>
      <c r="V944" s="54"/>
      <c r="W944" s="54"/>
      <c r="X944" s="54"/>
      <c r="Y944" s="54"/>
      <c r="Z944" s="54"/>
      <c r="AB944" s="54"/>
      <c r="AC944" s="54"/>
      <c r="AD944" s="54"/>
      <c r="AE944" s="54"/>
      <c r="AF944" s="54"/>
      <c r="AG944" s="54"/>
      <c r="AH944" s="54"/>
      <c r="AI944" s="54"/>
      <c r="AJ944" s="54"/>
      <c r="AK944" s="54"/>
      <c r="AL944" s="54"/>
      <c r="AN944" s="54"/>
      <c r="AO944" s="54"/>
      <c r="AP944" s="54"/>
      <c r="AQ944" s="54"/>
      <c r="AR944" s="54"/>
      <c r="AS944" s="54"/>
      <c r="AT944" s="54"/>
      <c r="AU944" s="54"/>
      <c r="AV944" s="54"/>
      <c r="AX944" s="54"/>
      <c r="AZ944" s="54"/>
      <c r="BA944" s="54"/>
      <c r="BC944" s="54"/>
      <c r="BD944" s="54"/>
      <c r="BE944" s="54"/>
      <c r="BF944" s="54"/>
      <c r="BG944" s="54"/>
      <c r="BH944" s="54"/>
      <c r="BI944" s="54"/>
      <c r="BZ944" s="3"/>
    </row>
    <row r="945" spans="3:78" ht="14.25" customHeight="1" x14ac:dyDescent="0.25">
      <c r="C945" s="53"/>
      <c r="Q945" s="54"/>
      <c r="R945" s="54"/>
      <c r="S945" s="54"/>
      <c r="T945" s="54"/>
      <c r="U945" s="54"/>
      <c r="V945" s="54"/>
      <c r="W945" s="54"/>
      <c r="X945" s="54"/>
      <c r="Y945" s="54"/>
      <c r="Z945" s="54"/>
      <c r="AB945" s="54"/>
      <c r="AC945" s="54"/>
      <c r="AD945" s="54"/>
      <c r="AE945" s="54"/>
      <c r="AF945" s="54"/>
      <c r="AG945" s="54"/>
      <c r="AH945" s="54"/>
      <c r="AI945" s="54"/>
      <c r="AJ945" s="54"/>
      <c r="AK945" s="54"/>
      <c r="AL945" s="54"/>
      <c r="AN945" s="54"/>
      <c r="AO945" s="54"/>
      <c r="AP945" s="54"/>
      <c r="AQ945" s="54"/>
      <c r="AR945" s="54"/>
      <c r="AS945" s="54"/>
      <c r="AT945" s="54"/>
      <c r="AU945" s="54"/>
      <c r="AV945" s="54"/>
      <c r="AX945" s="54"/>
      <c r="AZ945" s="54"/>
      <c r="BA945" s="54"/>
      <c r="BC945" s="54"/>
      <c r="BD945" s="54"/>
      <c r="BE945" s="54"/>
      <c r="BF945" s="54"/>
      <c r="BG945" s="54"/>
      <c r="BH945" s="54"/>
      <c r="BI945" s="54"/>
      <c r="BZ945" s="3"/>
    </row>
    <row r="946" spans="3:78" ht="14.25" customHeight="1" x14ac:dyDescent="0.25">
      <c r="C946" s="53"/>
      <c r="Q946" s="54"/>
      <c r="R946" s="54"/>
      <c r="S946" s="54"/>
      <c r="T946" s="54"/>
      <c r="U946" s="54"/>
      <c r="V946" s="54"/>
      <c r="W946" s="54"/>
      <c r="X946" s="54"/>
      <c r="Y946" s="54"/>
      <c r="Z946" s="54"/>
      <c r="AB946" s="54"/>
      <c r="AC946" s="54"/>
      <c r="AD946" s="54"/>
      <c r="AE946" s="54"/>
      <c r="AF946" s="54"/>
      <c r="AG946" s="54"/>
      <c r="AH946" s="54"/>
      <c r="AI946" s="54"/>
      <c r="AJ946" s="54"/>
      <c r="AK946" s="54"/>
      <c r="AL946" s="54"/>
      <c r="AN946" s="54"/>
      <c r="AO946" s="54"/>
      <c r="AP946" s="54"/>
      <c r="AQ946" s="54"/>
      <c r="AR946" s="54"/>
      <c r="AS946" s="54"/>
      <c r="AT946" s="54"/>
      <c r="AU946" s="54"/>
      <c r="AV946" s="54"/>
      <c r="AX946" s="54"/>
      <c r="AZ946" s="54"/>
      <c r="BA946" s="54"/>
      <c r="BC946" s="54"/>
      <c r="BD946" s="54"/>
      <c r="BE946" s="54"/>
      <c r="BF946" s="54"/>
      <c r="BG946" s="54"/>
      <c r="BH946" s="54"/>
      <c r="BI946" s="54"/>
      <c r="BZ946" s="3"/>
    </row>
    <row r="947" spans="3:78" ht="14.25" customHeight="1" x14ac:dyDescent="0.25">
      <c r="C947" s="53"/>
      <c r="Q947" s="54"/>
      <c r="R947" s="54"/>
      <c r="S947" s="54"/>
      <c r="T947" s="54"/>
      <c r="U947" s="54"/>
      <c r="V947" s="54"/>
      <c r="W947" s="54"/>
      <c r="X947" s="54"/>
      <c r="Y947" s="54"/>
      <c r="Z947" s="54"/>
      <c r="AB947" s="54"/>
      <c r="AC947" s="54"/>
      <c r="AD947" s="54"/>
      <c r="AE947" s="54"/>
      <c r="AF947" s="54"/>
      <c r="AG947" s="54"/>
      <c r="AH947" s="54"/>
      <c r="AI947" s="54"/>
      <c r="AJ947" s="54"/>
      <c r="AK947" s="54"/>
      <c r="AL947" s="54"/>
      <c r="AN947" s="54"/>
      <c r="AO947" s="54"/>
      <c r="AP947" s="54"/>
      <c r="AQ947" s="54"/>
      <c r="AR947" s="54"/>
      <c r="AS947" s="54"/>
      <c r="AT947" s="54"/>
      <c r="AU947" s="54"/>
      <c r="AV947" s="54"/>
      <c r="AX947" s="54"/>
      <c r="AZ947" s="54"/>
      <c r="BA947" s="54"/>
      <c r="BC947" s="54"/>
      <c r="BD947" s="54"/>
      <c r="BE947" s="54"/>
      <c r="BF947" s="54"/>
      <c r="BG947" s="54"/>
      <c r="BH947" s="54"/>
      <c r="BI947" s="54"/>
      <c r="BZ947" s="3"/>
    </row>
    <row r="948" spans="3:78" ht="14.25" customHeight="1" x14ac:dyDescent="0.25">
      <c r="C948" s="53"/>
      <c r="Q948" s="54"/>
      <c r="R948" s="54"/>
      <c r="S948" s="54"/>
      <c r="T948" s="54"/>
      <c r="U948" s="54"/>
      <c r="V948" s="54"/>
      <c r="W948" s="54"/>
      <c r="X948" s="54"/>
      <c r="Y948" s="54"/>
      <c r="Z948" s="54"/>
      <c r="AB948" s="54"/>
      <c r="AC948" s="54"/>
      <c r="AD948" s="54"/>
      <c r="AE948" s="54"/>
      <c r="AF948" s="54"/>
      <c r="AG948" s="54"/>
      <c r="AH948" s="54"/>
      <c r="AI948" s="54"/>
      <c r="AJ948" s="54"/>
      <c r="AK948" s="54"/>
      <c r="AL948" s="54"/>
      <c r="AN948" s="54"/>
      <c r="AO948" s="54"/>
      <c r="AP948" s="54"/>
      <c r="AQ948" s="54"/>
      <c r="AR948" s="54"/>
      <c r="AS948" s="54"/>
      <c r="AT948" s="54"/>
      <c r="AU948" s="54"/>
      <c r="AV948" s="54"/>
      <c r="AX948" s="54"/>
      <c r="AZ948" s="54"/>
      <c r="BA948" s="54"/>
      <c r="BC948" s="54"/>
      <c r="BD948" s="54"/>
      <c r="BE948" s="54"/>
      <c r="BF948" s="54"/>
      <c r="BG948" s="54"/>
      <c r="BH948" s="54"/>
      <c r="BI948" s="54"/>
      <c r="BZ948" s="3"/>
    </row>
    <row r="949" spans="3:78" ht="14.25" customHeight="1" x14ac:dyDescent="0.25">
      <c r="C949" s="53"/>
      <c r="Q949" s="54"/>
      <c r="R949" s="54"/>
      <c r="S949" s="54"/>
      <c r="T949" s="54"/>
      <c r="U949" s="54"/>
      <c r="V949" s="54"/>
      <c r="W949" s="54"/>
      <c r="X949" s="54"/>
      <c r="Y949" s="54"/>
      <c r="Z949" s="54"/>
      <c r="AB949" s="54"/>
      <c r="AC949" s="54"/>
      <c r="AD949" s="54"/>
      <c r="AE949" s="54"/>
      <c r="AF949" s="54"/>
      <c r="AG949" s="54"/>
      <c r="AH949" s="54"/>
      <c r="AI949" s="54"/>
      <c r="AJ949" s="54"/>
      <c r="AK949" s="54"/>
      <c r="AL949" s="54"/>
      <c r="AN949" s="54"/>
      <c r="AO949" s="54"/>
      <c r="AP949" s="54"/>
      <c r="AQ949" s="54"/>
      <c r="AR949" s="54"/>
      <c r="AS949" s="54"/>
      <c r="AT949" s="54"/>
      <c r="AU949" s="54"/>
      <c r="AV949" s="54"/>
      <c r="AX949" s="54"/>
      <c r="AZ949" s="54"/>
      <c r="BA949" s="54"/>
      <c r="BC949" s="54"/>
      <c r="BD949" s="54"/>
      <c r="BE949" s="54"/>
      <c r="BF949" s="54"/>
      <c r="BG949" s="54"/>
      <c r="BH949" s="54"/>
      <c r="BI949" s="54"/>
      <c r="BZ949" s="3"/>
    </row>
    <row r="950" spans="3:78" ht="14.25" customHeight="1" x14ac:dyDescent="0.25">
      <c r="C950" s="53"/>
      <c r="Q950" s="54"/>
      <c r="R950" s="54"/>
      <c r="S950" s="54"/>
      <c r="T950" s="54"/>
      <c r="U950" s="54"/>
      <c r="V950" s="54"/>
      <c r="W950" s="54"/>
      <c r="X950" s="54"/>
      <c r="Y950" s="54"/>
      <c r="Z950" s="54"/>
      <c r="AB950" s="54"/>
      <c r="AC950" s="54"/>
      <c r="AD950" s="54"/>
      <c r="AE950" s="54"/>
      <c r="AF950" s="54"/>
      <c r="AG950" s="54"/>
      <c r="AH950" s="54"/>
      <c r="AI950" s="54"/>
      <c r="AJ950" s="54"/>
      <c r="AK950" s="54"/>
      <c r="AL950" s="54"/>
      <c r="AN950" s="54"/>
      <c r="AO950" s="54"/>
      <c r="AP950" s="54"/>
      <c r="AQ950" s="54"/>
      <c r="AR950" s="54"/>
      <c r="AS950" s="54"/>
      <c r="AT950" s="54"/>
      <c r="AU950" s="54"/>
      <c r="AV950" s="54"/>
      <c r="AX950" s="54"/>
      <c r="AZ950" s="54"/>
      <c r="BA950" s="54"/>
      <c r="BC950" s="54"/>
      <c r="BD950" s="54"/>
      <c r="BE950" s="54"/>
      <c r="BF950" s="54"/>
      <c r="BG950" s="54"/>
      <c r="BH950" s="54"/>
      <c r="BI950" s="54"/>
      <c r="BZ950" s="3"/>
    </row>
    <row r="951" spans="3:78" ht="14.25" customHeight="1" x14ac:dyDescent="0.25">
      <c r="C951" s="53"/>
      <c r="Q951" s="54"/>
      <c r="R951" s="54"/>
      <c r="S951" s="54"/>
      <c r="T951" s="54"/>
      <c r="U951" s="54"/>
      <c r="V951" s="54"/>
      <c r="W951" s="54"/>
      <c r="X951" s="54"/>
      <c r="Y951" s="54"/>
      <c r="Z951" s="54"/>
      <c r="AB951" s="54"/>
      <c r="AC951" s="54"/>
      <c r="AD951" s="54"/>
      <c r="AE951" s="54"/>
      <c r="AF951" s="54"/>
      <c r="AG951" s="54"/>
      <c r="AH951" s="54"/>
      <c r="AI951" s="54"/>
      <c r="AJ951" s="54"/>
      <c r="AK951" s="54"/>
      <c r="AL951" s="54"/>
      <c r="AN951" s="54"/>
      <c r="AO951" s="54"/>
      <c r="AP951" s="54"/>
      <c r="AQ951" s="54"/>
      <c r="AR951" s="54"/>
      <c r="AS951" s="54"/>
      <c r="AT951" s="54"/>
      <c r="AU951" s="54"/>
      <c r="AV951" s="54"/>
      <c r="AX951" s="54"/>
      <c r="AZ951" s="54"/>
      <c r="BA951" s="54"/>
      <c r="BC951" s="54"/>
      <c r="BD951" s="54"/>
      <c r="BE951" s="54"/>
      <c r="BF951" s="54"/>
      <c r="BG951" s="54"/>
      <c r="BH951" s="54"/>
      <c r="BI951" s="54"/>
      <c r="BZ951" s="3"/>
    </row>
    <row r="952" spans="3:78" ht="14.25" customHeight="1" x14ac:dyDescent="0.25">
      <c r="C952" s="53"/>
      <c r="Q952" s="54"/>
      <c r="R952" s="54"/>
      <c r="S952" s="54"/>
      <c r="T952" s="54"/>
      <c r="U952" s="54"/>
      <c r="V952" s="54"/>
      <c r="W952" s="54"/>
      <c r="X952" s="54"/>
      <c r="Y952" s="54"/>
      <c r="Z952" s="54"/>
      <c r="AB952" s="54"/>
      <c r="AC952" s="54"/>
      <c r="AD952" s="54"/>
      <c r="AE952" s="54"/>
      <c r="AF952" s="54"/>
      <c r="AG952" s="54"/>
      <c r="AH952" s="54"/>
      <c r="AI952" s="54"/>
      <c r="AJ952" s="54"/>
      <c r="AK952" s="54"/>
      <c r="AL952" s="54"/>
      <c r="AN952" s="54"/>
      <c r="AO952" s="54"/>
      <c r="AP952" s="54"/>
      <c r="AQ952" s="54"/>
      <c r="AR952" s="54"/>
      <c r="AS952" s="54"/>
      <c r="AT952" s="54"/>
      <c r="AU952" s="54"/>
      <c r="AV952" s="54"/>
      <c r="AX952" s="54"/>
      <c r="AZ952" s="54"/>
      <c r="BA952" s="54"/>
      <c r="BC952" s="54"/>
      <c r="BD952" s="54"/>
      <c r="BE952" s="54"/>
      <c r="BF952" s="54"/>
      <c r="BG952" s="54"/>
      <c r="BH952" s="54"/>
      <c r="BI952" s="54"/>
      <c r="BZ952" s="3"/>
    </row>
    <row r="953" spans="3:78" ht="14.25" customHeight="1" x14ac:dyDescent="0.25">
      <c r="C953" s="53"/>
      <c r="Q953" s="54"/>
      <c r="R953" s="54"/>
      <c r="S953" s="54"/>
      <c r="T953" s="54"/>
      <c r="U953" s="54"/>
      <c r="V953" s="54"/>
      <c r="W953" s="54"/>
      <c r="X953" s="54"/>
      <c r="Y953" s="54"/>
      <c r="Z953" s="54"/>
      <c r="AB953" s="54"/>
      <c r="AC953" s="54"/>
      <c r="AD953" s="54"/>
      <c r="AE953" s="54"/>
      <c r="AF953" s="54"/>
      <c r="AG953" s="54"/>
      <c r="AH953" s="54"/>
      <c r="AI953" s="54"/>
      <c r="AJ953" s="54"/>
      <c r="AK953" s="54"/>
      <c r="AL953" s="54"/>
      <c r="AN953" s="54"/>
      <c r="AO953" s="54"/>
      <c r="AP953" s="54"/>
      <c r="AQ953" s="54"/>
      <c r="AR953" s="54"/>
      <c r="AS953" s="54"/>
      <c r="AT953" s="54"/>
      <c r="AU953" s="54"/>
      <c r="AV953" s="54"/>
      <c r="AX953" s="54"/>
      <c r="AZ953" s="54"/>
      <c r="BA953" s="54"/>
      <c r="BC953" s="54"/>
      <c r="BD953" s="54"/>
      <c r="BE953" s="54"/>
      <c r="BF953" s="54"/>
      <c r="BG953" s="54"/>
      <c r="BH953" s="54"/>
      <c r="BI953" s="54"/>
      <c r="BZ953" s="3"/>
    </row>
    <row r="954" spans="3:78" ht="14.25" customHeight="1" x14ac:dyDescent="0.25">
      <c r="C954" s="53"/>
      <c r="Q954" s="54"/>
      <c r="R954" s="54"/>
      <c r="S954" s="54"/>
      <c r="T954" s="54"/>
      <c r="U954" s="54"/>
      <c r="V954" s="54"/>
      <c r="W954" s="54"/>
      <c r="X954" s="54"/>
      <c r="Y954" s="54"/>
      <c r="Z954" s="54"/>
      <c r="AB954" s="54"/>
      <c r="AC954" s="54"/>
      <c r="AD954" s="54"/>
      <c r="AE954" s="54"/>
      <c r="AF954" s="54"/>
      <c r="AG954" s="54"/>
      <c r="AH954" s="54"/>
      <c r="AI954" s="54"/>
      <c r="AJ954" s="54"/>
      <c r="AK954" s="54"/>
      <c r="AL954" s="54"/>
      <c r="AN954" s="54"/>
      <c r="AO954" s="54"/>
      <c r="AP954" s="54"/>
      <c r="AQ954" s="54"/>
      <c r="AR954" s="54"/>
      <c r="AS954" s="54"/>
      <c r="AT954" s="54"/>
      <c r="AU954" s="54"/>
      <c r="AV954" s="54"/>
      <c r="AX954" s="54"/>
      <c r="AZ954" s="54"/>
      <c r="BA954" s="54"/>
      <c r="BC954" s="54"/>
      <c r="BD954" s="54"/>
      <c r="BE954" s="54"/>
      <c r="BF954" s="54"/>
      <c r="BG954" s="54"/>
      <c r="BH954" s="54"/>
      <c r="BI954" s="54"/>
      <c r="BZ954" s="3"/>
    </row>
    <row r="955" spans="3:78" ht="14.25" customHeight="1" x14ac:dyDescent="0.25">
      <c r="C955" s="53"/>
      <c r="Q955" s="54"/>
      <c r="R955" s="54"/>
      <c r="S955" s="54"/>
      <c r="T955" s="54"/>
      <c r="U955" s="54"/>
      <c r="V955" s="54"/>
      <c r="W955" s="54"/>
      <c r="X955" s="54"/>
      <c r="Y955" s="54"/>
      <c r="Z955" s="54"/>
      <c r="AB955" s="54"/>
      <c r="AC955" s="54"/>
      <c r="AD955" s="54"/>
      <c r="AE955" s="54"/>
      <c r="AF955" s="54"/>
      <c r="AG955" s="54"/>
      <c r="AH955" s="54"/>
      <c r="AI955" s="54"/>
      <c r="AJ955" s="54"/>
      <c r="AK955" s="54"/>
      <c r="AL955" s="54"/>
      <c r="AN955" s="54"/>
      <c r="AO955" s="54"/>
      <c r="AP955" s="54"/>
      <c r="AQ955" s="54"/>
      <c r="AR955" s="54"/>
      <c r="AS955" s="54"/>
      <c r="AT955" s="54"/>
      <c r="AU955" s="54"/>
      <c r="AV955" s="54"/>
      <c r="AX955" s="54"/>
      <c r="AZ955" s="54"/>
      <c r="BA955" s="54"/>
      <c r="BC955" s="54"/>
      <c r="BD955" s="54"/>
      <c r="BE955" s="54"/>
      <c r="BF955" s="54"/>
      <c r="BG955" s="54"/>
      <c r="BH955" s="54"/>
      <c r="BI955" s="54"/>
      <c r="BZ955" s="3"/>
    </row>
    <row r="956" spans="3:78" ht="14.25" customHeight="1" x14ac:dyDescent="0.25">
      <c r="C956" s="53"/>
      <c r="Q956" s="54"/>
      <c r="R956" s="54"/>
      <c r="S956" s="54"/>
      <c r="T956" s="54"/>
      <c r="U956" s="54"/>
      <c r="V956" s="54"/>
      <c r="W956" s="54"/>
      <c r="X956" s="54"/>
      <c r="Y956" s="54"/>
      <c r="Z956" s="54"/>
      <c r="AB956" s="54"/>
      <c r="AC956" s="54"/>
      <c r="AD956" s="54"/>
      <c r="AE956" s="54"/>
      <c r="AF956" s="54"/>
      <c r="AG956" s="54"/>
      <c r="AH956" s="54"/>
      <c r="AI956" s="54"/>
      <c r="AJ956" s="54"/>
      <c r="AK956" s="54"/>
      <c r="AL956" s="54"/>
      <c r="AN956" s="54"/>
      <c r="AO956" s="54"/>
      <c r="AP956" s="54"/>
      <c r="AQ956" s="54"/>
      <c r="AR956" s="54"/>
      <c r="AS956" s="54"/>
      <c r="AT956" s="54"/>
      <c r="AU956" s="54"/>
      <c r="AV956" s="54"/>
      <c r="AX956" s="54"/>
      <c r="AZ956" s="54"/>
      <c r="BA956" s="54"/>
      <c r="BC956" s="54"/>
      <c r="BD956" s="54"/>
      <c r="BE956" s="54"/>
      <c r="BF956" s="54"/>
      <c r="BG956" s="54"/>
      <c r="BH956" s="54"/>
      <c r="BI956" s="54"/>
      <c r="BZ956" s="3"/>
    </row>
    <row r="957" spans="3:78" ht="14.25" customHeight="1" x14ac:dyDescent="0.25">
      <c r="C957" s="53"/>
      <c r="Q957" s="54"/>
      <c r="R957" s="54"/>
      <c r="S957" s="54"/>
      <c r="T957" s="54"/>
      <c r="U957" s="54"/>
      <c r="V957" s="54"/>
      <c r="W957" s="54"/>
      <c r="X957" s="54"/>
      <c r="Y957" s="54"/>
      <c r="Z957" s="54"/>
      <c r="AB957" s="54"/>
      <c r="AC957" s="54"/>
      <c r="AD957" s="54"/>
      <c r="AE957" s="54"/>
      <c r="AF957" s="54"/>
      <c r="AG957" s="54"/>
      <c r="AH957" s="54"/>
      <c r="AI957" s="54"/>
      <c r="AJ957" s="54"/>
      <c r="AK957" s="54"/>
      <c r="AL957" s="54"/>
      <c r="AN957" s="54"/>
      <c r="AO957" s="54"/>
      <c r="AP957" s="54"/>
      <c r="AQ957" s="54"/>
      <c r="AR957" s="54"/>
      <c r="AS957" s="54"/>
      <c r="AT957" s="54"/>
      <c r="AU957" s="54"/>
      <c r="AV957" s="54"/>
      <c r="AX957" s="54"/>
      <c r="AZ957" s="54"/>
      <c r="BA957" s="54"/>
      <c r="BC957" s="54"/>
      <c r="BD957" s="54"/>
      <c r="BE957" s="54"/>
      <c r="BF957" s="54"/>
      <c r="BG957" s="54"/>
      <c r="BH957" s="54"/>
      <c r="BI957" s="54"/>
      <c r="BZ957" s="3"/>
    </row>
    <row r="958" spans="3:78" ht="14.25" customHeight="1" x14ac:dyDescent="0.25">
      <c r="C958" s="53"/>
      <c r="Q958" s="54"/>
      <c r="R958" s="54"/>
      <c r="S958" s="54"/>
      <c r="T958" s="54"/>
      <c r="U958" s="54"/>
      <c r="V958" s="54"/>
      <c r="W958" s="54"/>
      <c r="X958" s="54"/>
      <c r="Y958" s="54"/>
      <c r="Z958" s="54"/>
      <c r="AB958" s="54"/>
      <c r="AC958" s="54"/>
      <c r="AD958" s="54"/>
      <c r="AE958" s="54"/>
      <c r="AF958" s="54"/>
      <c r="AG958" s="54"/>
      <c r="AH958" s="54"/>
      <c r="AI958" s="54"/>
      <c r="AJ958" s="54"/>
      <c r="AK958" s="54"/>
      <c r="AL958" s="54"/>
      <c r="AN958" s="54"/>
      <c r="AO958" s="54"/>
      <c r="AP958" s="54"/>
      <c r="AQ958" s="54"/>
      <c r="AR958" s="54"/>
      <c r="AS958" s="54"/>
      <c r="AT958" s="54"/>
      <c r="AU958" s="54"/>
      <c r="AV958" s="54"/>
      <c r="AX958" s="54"/>
      <c r="AZ958" s="54"/>
      <c r="BA958" s="54"/>
      <c r="BC958" s="54"/>
      <c r="BD958" s="54"/>
      <c r="BE958" s="54"/>
      <c r="BF958" s="54"/>
      <c r="BG958" s="54"/>
      <c r="BH958" s="54"/>
      <c r="BI958" s="54"/>
      <c r="BZ958" s="3"/>
    </row>
    <row r="959" spans="3:78" ht="14.25" customHeight="1" x14ac:dyDescent="0.25">
      <c r="C959" s="53"/>
      <c r="Q959" s="54"/>
      <c r="R959" s="54"/>
      <c r="S959" s="54"/>
      <c r="T959" s="54"/>
      <c r="U959" s="54"/>
      <c r="V959" s="54"/>
      <c r="W959" s="54"/>
      <c r="X959" s="54"/>
      <c r="Y959" s="54"/>
      <c r="Z959" s="54"/>
      <c r="AB959" s="54"/>
      <c r="AC959" s="54"/>
      <c r="AD959" s="54"/>
      <c r="AE959" s="54"/>
      <c r="AF959" s="54"/>
      <c r="AG959" s="54"/>
      <c r="AH959" s="54"/>
      <c r="AI959" s="54"/>
      <c r="AJ959" s="54"/>
      <c r="AK959" s="54"/>
      <c r="AL959" s="54"/>
      <c r="AN959" s="54"/>
      <c r="AO959" s="54"/>
      <c r="AP959" s="54"/>
      <c r="AQ959" s="54"/>
      <c r="AR959" s="54"/>
      <c r="AS959" s="54"/>
      <c r="AT959" s="54"/>
      <c r="AU959" s="54"/>
      <c r="AV959" s="54"/>
      <c r="AX959" s="54"/>
      <c r="AZ959" s="54"/>
      <c r="BA959" s="54"/>
      <c r="BC959" s="54"/>
      <c r="BD959" s="54"/>
      <c r="BE959" s="54"/>
      <c r="BF959" s="54"/>
      <c r="BG959" s="54"/>
      <c r="BH959" s="54"/>
      <c r="BI959" s="54"/>
      <c r="BZ959" s="3"/>
    </row>
    <row r="960" spans="3:78" ht="14.25" customHeight="1" x14ac:dyDescent="0.25">
      <c r="C960" s="53"/>
      <c r="Q960" s="54"/>
      <c r="R960" s="54"/>
      <c r="S960" s="54"/>
      <c r="T960" s="54"/>
      <c r="U960" s="54"/>
      <c r="V960" s="54"/>
      <c r="W960" s="54"/>
      <c r="X960" s="54"/>
      <c r="Y960" s="54"/>
      <c r="Z960" s="54"/>
      <c r="AB960" s="54"/>
      <c r="AC960" s="54"/>
      <c r="AD960" s="54"/>
      <c r="AE960" s="54"/>
      <c r="AF960" s="54"/>
      <c r="AG960" s="54"/>
      <c r="AH960" s="54"/>
      <c r="AI960" s="54"/>
      <c r="AJ960" s="54"/>
      <c r="AK960" s="54"/>
      <c r="AL960" s="54"/>
      <c r="AN960" s="54"/>
      <c r="AO960" s="54"/>
      <c r="AP960" s="54"/>
      <c r="AQ960" s="54"/>
      <c r="AR960" s="54"/>
      <c r="AS960" s="54"/>
      <c r="AT960" s="54"/>
      <c r="AU960" s="54"/>
      <c r="AV960" s="54"/>
      <c r="AX960" s="54"/>
      <c r="AZ960" s="54"/>
      <c r="BA960" s="54"/>
      <c r="BC960" s="54"/>
      <c r="BD960" s="54"/>
      <c r="BE960" s="54"/>
      <c r="BF960" s="54"/>
      <c r="BG960" s="54"/>
      <c r="BH960" s="54"/>
      <c r="BI960" s="54"/>
      <c r="BZ960" s="3"/>
    </row>
    <row r="961" spans="3:78" ht="14.25" customHeight="1" x14ac:dyDescent="0.25">
      <c r="C961" s="53"/>
      <c r="Q961" s="54"/>
      <c r="R961" s="54"/>
      <c r="S961" s="54"/>
      <c r="T961" s="54"/>
      <c r="U961" s="54"/>
      <c r="V961" s="54"/>
      <c r="W961" s="54"/>
      <c r="X961" s="54"/>
      <c r="Y961" s="54"/>
      <c r="Z961" s="54"/>
      <c r="AB961" s="54"/>
      <c r="AC961" s="54"/>
      <c r="AD961" s="54"/>
      <c r="AE961" s="54"/>
      <c r="AF961" s="54"/>
      <c r="AG961" s="54"/>
      <c r="AH961" s="54"/>
      <c r="AI961" s="54"/>
      <c r="AJ961" s="54"/>
      <c r="AK961" s="54"/>
      <c r="AL961" s="54"/>
      <c r="AN961" s="54"/>
      <c r="AO961" s="54"/>
      <c r="AP961" s="54"/>
      <c r="AQ961" s="54"/>
      <c r="AR961" s="54"/>
      <c r="AS961" s="54"/>
      <c r="AT961" s="54"/>
      <c r="AU961" s="54"/>
      <c r="AV961" s="54"/>
      <c r="AX961" s="54"/>
      <c r="AZ961" s="54"/>
      <c r="BA961" s="54"/>
      <c r="BC961" s="54"/>
      <c r="BD961" s="54"/>
      <c r="BE961" s="54"/>
      <c r="BF961" s="54"/>
      <c r="BG961" s="54"/>
      <c r="BH961" s="54"/>
      <c r="BI961" s="54"/>
      <c r="BZ961" s="3"/>
    </row>
    <row r="962" spans="3:78" ht="14.25" customHeight="1" x14ac:dyDescent="0.25">
      <c r="C962" s="53"/>
      <c r="Q962" s="54"/>
      <c r="R962" s="54"/>
      <c r="S962" s="54"/>
      <c r="T962" s="54"/>
      <c r="U962" s="54"/>
      <c r="V962" s="54"/>
      <c r="W962" s="54"/>
      <c r="X962" s="54"/>
      <c r="Y962" s="54"/>
      <c r="Z962" s="54"/>
      <c r="AB962" s="54"/>
      <c r="AC962" s="54"/>
      <c r="AD962" s="54"/>
      <c r="AE962" s="54"/>
      <c r="AF962" s="54"/>
      <c r="AG962" s="54"/>
      <c r="AH962" s="54"/>
      <c r="AI962" s="54"/>
      <c r="AJ962" s="54"/>
      <c r="AK962" s="54"/>
      <c r="AL962" s="54"/>
      <c r="AN962" s="54"/>
      <c r="AO962" s="54"/>
      <c r="AP962" s="54"/>
      <c r="AQ962" s="54"/>
      <c r="AR962" s="54"/>
      <c r="AS962" s="54"/>
      <c r="AT962" s="54"/>
      <c r="AU962" s="54"/>
      <c r="AV962" s="54"/>
      <c r="AX962" s="54"/>
      <c r="AZ962" s="54"/>
      <c r="BA962" s="54"/>
      <c r="BC962" s="54"/>
      <c r="BD962" s="54"/>
      <c r="BE962" s="54"/>
      <c r="BF962" s="54"/>
      <c r="BG962" s="54"/>
      <c r="BH962" s="54"/>
      <c r="BI962" s="54"/>
      <c r="BZ962" s="3"/>
    </row>
    <row r="963" spans="3:78" ht="14.25" customHeight="1" x14ac:dyDescent="0.25">
      <c r="C963" s="53"/>
      <c r="Q963" s="54"/>
      <c r="R963" s="54"/>
      <c r="S963" s="54"/>
      <c r="T963" s="54"/>
      <c r="U963" s="54"/>
      <c r="V963" s="54"/>
      <c r="W963" s="54"/>
      <c r="X963" s="54"/>
      <c r="Y963" s="54"/>
      <c r="Z963" s="54"/>
      <c r="AB963" s="54"/>
      <c r="AC963" s="54"/>
      <c r="AD963" s="54"/>
      <c r="AE963" s="54"/>
      <c r="AF963" s="54"/>
      <c r="AG963" s="54"/>
      <c r="AH963" s="54"/>
      <c r="AI963" s="54"/>
      <c r="AJ963" s="54"/>
      <c r="AK963" s="54"/>
      <c r="AL963" s="54"/>
      <c r="AN963" s="54"/>
      <c r="AO963" s="54"/>
      <c r="AP963" s="54"/>
      <c r="AQ963" s="54"/>
      <c r="AR963" s="54"/>
      <c r="AS963" s="54"/>
      <c r="AT963" s="54"/>
      <c r="AU963" s="54"/>
      <c r="AV963" s="54"/>
      <c r="AX963" s="54"/>
      <c r="AZ963" s="54"/>
      <c r="BA963" s="54"/>
      <c r="BC963" s="54"/>
      <c r="BD963" s="54"/>
      <c r="BE963" s="54"/>
      <c r="BF963" s="54"/>
      <c r="BG963" s="54"/>
      <c r="BH963" s="54"/>
      <c r="BI963" s="54"/>
      <c r="BZ963" s="3"/>
    </row>
    <row r="964" spans="3:78" ht="14.25" customHeight="1" x14ac:dyDescent="0.25">
      <c r="C964" s="53"/>
      <c r="Q964" s="54"/>
      <c r="R964" s="54"/>
      <c r="S964" s="54"/>
      <c r="T964" s="54"/>
      <c r="U964" s="54"/>
      <c r="V964" s="54"/>
      <c r="W964" s="54"/>
      <c r="X964" s="54"/>
      <c r="Y964" s="54"/>
      <c r="Z964" s="54"/>
      <c r="AB964" s="54"/>
      <c r="AC964" s="54"/>
      <c r="AD964" s="54"/>
      <c r="AE964" s="54"/>
      <c r="AF964" s="54"/>
      <c r="AG964" s="54"/>
      <c r="AH964" s="54"/>
      <c r="AI964" s="54"/>
      <c r="AJ964" s="54"/>
      <c r="AK964" s="54"/>
      <c r="AL964" s="54"/>
      <c r="AN964" s="54"/>
      <c r="AO964" s="54"/>
      <c r="AP964" s="54"/>
      <c r="AQ964" s="54"/>
      <c r="AR964" s="54"/>
      <c r="AS964" s="54"/>
      <c r="AT964" s="54"/>
      <c r="AU964" s="54"/>
      <c r="AV964" s="54"/>
      <c r="AX964" s="54"/>
      <c r="AZ964" s="54"/>
      <c r="BA964" s="54"/>
      <c r="BC964" s="54"/>
      <c r="BD964" s="54"/>
      <c r="BE964" s="54"/>
      <c r="BF964" s="54"/>
      <c r="BG964" s="54"/>
      <c r="BH964" s="54"/>
      <c r="BI964" s="54"/>
      <c r="BZ964" s="3"/>
    </row>
    <row r="965" spans="3:78" ht="14.25" customHeight="1" x14ac:dyDescent="0.25">
      <c r="C965" s="53"/>
      <c r="Q965" s="54"/>
      <c r="R965" s="54"/>
      <c r="S965" s="54"/>
      <c r="T965" s="54"/>
      <c r="U965" s="54"/>
      <c r="V965" s="54"/>
      <c r="W965" s="54"/>
      <c r="X965" s="54"/>
      <c r="Y965" s="54"/>
      <c r="Z965" s="54"/>
      <c r="AB965" s="54"/>
      <c r="AC965" s="54"/>
      <c r="AD965" s="54"/>
      <c r="AE965" s="54"/>
      <c r="AF965" s="54"/>
      <c r="AG965" s="54"/>
      <c r="AH965" s="54"/>
      <c r="AI965" s="54"/>
      <c r="AJ965" s="54"/>
      <c r="AK965" s="54"/>
      <c r="AL965" s="54"/>
      <c r="AN965" s="54"/>
      <c r="AO965" s="54"/>
      <c r="AP965" s="54"/>
      <c r="AQ965" s="54"/>
      <c r="AR965" s="54"/>
      <c r="AS965" s="54"/>
      <c r="AT965" s="54"/>
      <c r="AU965" s="54"/>
      <c r="AV965" s="54"/>
      <c r="AX965" s="54"/>
      <c r="AZ965" s="54"/>
      <c r="BA965" s="54"/>
      <c r="BC965" s="54"/>
      <c r="BD965" s="54"/>
      <c r="BE965" s="54"/>
      <c r="BF965" s="54"/>
      <c r="BG965" s="54"/>
      <c r="BH965" s="54"/>
      <c r="BI965" s="54"/>
      <c r="BZ965" s="3"/>
    </row>
    <row r="966" spans="3:78" ht="14.25" customHeight="1" x14ac:dyDescent="0.25">
      <c r="C966" s="53"/>
      <c r="Q966" s="54"/>
      <c r="R966" s="54"/>
      <c r="S966" s="54"/>
      <c r="T966" s="54"/>
      <c r="U966" s="54"/>
      <c r="V966" s="54"/>
      <c r="W966" s="54"/>
      <c r="X966" s="54"/>
      <c r="Y966" s="54"/>
      <c r="Z966" s="54"/>
      <c r="AB966" s="54"/>
      <c r="AC966" s="54"/>
      <c r="AD966" s="54"/>
      <c r="AE966" s="54"/>
      <c r="AF966" s="54"/>
      <c r="AG966" s="54"/>
      <c r="AH966" s="54"/>
      <c r="AI966" s="54"/>
      <c r="AJ966" s="54"/>
      <c r="AK966" s="54"/>
      <c r="AL966" s="54"/>
      <c r="AN966" s="54"/>
      <c r="AO966" s="54"/>
      <c r="AP966" s="54"/>
      <c r="AQ966" s="54"/>
      <c r="AR966" s="54"/>
      <c r="AS966" s="54"/>
      <c r="AT966" s="54"/>
      <c r="AU966" s="54"/>
      <c r="AV966" s="54"/>
      <c r="AX966" s="54"/>
      <c r="AZ966" s="54"/>
      <c r="BA966" s="54"/>
      <c r="BC966" s="54"/>
      <c r="BD966" s="54"/>
      <c r="BE966" s="54"/>
      <c r="BF966" s="54"/>
      <c r="BG966" s="54"/>
      <c r="BH966" s="54"/>
      <c r="BI966" s="54"/>
      <c r="BZ966" s="3"/>
    </row>
    <row r="967" spans="3:78" ht="14.25" customHeight="1" x14ac:dyDescent="0.25">
      <c r="C967" s="53"/>
      <c r="Q967" s="54"/>
      <c r="R967" s="54"/>
      <c r="S967" s="54"/>
      <c r="T967" s="54"/>
      <c r="U967" s="54"/>
      <c r="V967" s="54"/>
      <c r="W967" s="54"/>
      <c r="X967" s="54"/>
      <c r="Y967" s="54"/>
      <c r="Z967" s="54"/>
      <c r="AB967" s="54"/>
      <c r="AC967" s="54"/>
      <c r="AD967" s="54"/>
      <c r="AE967" s="54"/>
      <c r="AF967" s="54"/>
      <c r="AG967" s="54"/>
      <c r="AH967" s="54"/>
      <c r="AI967" s="54"/>
      <c r="AJ967" s="54"/>
      <c r="AK967" s="54"/>
      <c r="AL967" s="54"/>
      <c r="AN967" s="54"/>
      <c r="AO967" s="54"/>
      <c r="AP967" s="54"/>
      <c r="AQ967" s="54"/>
      <c r="AR967" s="54"/>
      <c r="AS967" s="54"/>
      <c r="AT967" s="54"/>
      <c r="AU967" s="54"/>
      <c r="AV967" s="54"/>
      <c r="AX967" s="54"/>
      <c r="AZ967" s="54"/>
      <c r="BA967" s="54"/>
      <c r="BC967" s="54"/>
      <c r="BD967" s="54"/>
      <c r="BE967" s="54"/>
      <c r="BF967" s="54"/>
      <c r="BG967" s="54"/>
      <c r="BH967" s="54"/>
      <c r="BI967" s="54"/>
      <c r="BZ967" s="3"/>
    </row>
    <row r="968" spans="3:78" ht="14.25" customHeight="1" x14ac:dyDescent="0.25">
      <c r="C968" s="53"/>
      <c r="Q968" s="54"/>
      <c r="R968" s="54"/>
      <c r="S968" s="54"/>
      <c r="T968" s="54"/>
      <c r="U968" s="54"/>
      <c r="V968" s="54"/>
      <c r="W968" s="54"/>
      <c r="X968" s="54"/>
      <c r="Y968" s="54"/>
      <c r="Z968" s="54"/>
      <c r="AB968" s="54"/>
      <c r="AC968" s="54"/>
      <c r="AD968" s="54"/>
      <c r="AE968" s="54"/>
      <c r="AF968" s="54"/>
      <c r="AG968" s="54"/>
      <c r="AH968" s="54"/>
      <c r="AI968" s="54"/>
      <c r="AJ968" s="54"/>
      <c r="AK968" s="54"/>
      <c r="AL968" s="54"/>
      <c r="AN968" s="54"/>
      <c r="AO968" s="54"/>
      <c r="AP968" s="54"/>
      <c r="AQ968" s="54"/>
      <c r="AR968" s="54"/>
      <c r="AS968" s="54"/>
      <c r="AT968" s="54"/>
      <c r="AU968" s="54"/>
      <c r="AV968" s="54"/>
      <c r="AX968" s="54"/>
      <c r="AZ968" s="54"/>
      <c r="BA968" s="54"/>
      <c r="BC968" s="54"/>
      <c r="BD968" s="54"/>
      <c r="BE968" s="54"/>
      <c r="BF968" s="54"/>
      <c r="BG968" s="54"/>
      <c r="BH968" s="54"/>
      <c r="BI968" s="54"/>
      <c r="BZ968" s="3"/>
    </row>
    <row r="969" spans="3:78" ht="14.25" customHeight="1" x14ac:dyDescent="0.25">
      <c r="C969" s="53"/>
      <c r="Q969" s="54"/>
      <c r="R969" s="54"/>
      <c r="S969" s="54"/>
      <c r="T969" s="54"/>
      <c r="U969" s="54"/>
      <c r="V969" s="54"/>
      <c r="W969" s="54"/>
      <c r="X969" s="54"/>
      <c r="Y969" s="54"/>
      <c r="Z969" s="54"/>
      <c r="AB969" s="54"/>
      <c r="AC969" s="54"/>
      <c r="AD969" s="54"/>
      <c r="AE969" s="54"/>
      <c r="AF969" s="54"/>
      <c r="AG969" s="54"/>
      <c r="AH969" s="54"/>
      <c r="AI969" s="54"/>
      <c r="AJ969" s="54"/>
      <c r="AK969" s="54"/>
      <c r="AL969" s="54"/>
      <c r="AN969" s="54"/>
      <c r="AO969" s="54"/>
      <c r="AP969" s="54"/>
      <c r="AQ969" s="54"/>
      <c r="AR969" s="54"/>
      <c r="AS969" s="54"/>
      <c r="AT969" s="54"/>
      <c r="AU969" s="54"/>
      <c r="AV969" s="54"/>
      <c r="AX969" s="54"/>
      <c r="AZ969" s="54"/>
      <c r="BA969" s="54"/>
      <c r="BC969" s="54"/>
      <c r="BD969" s="54"/>
      <c r="BE969" s="54"/>
      <c r="BF969" s="54"/>
      <c r="BG969" s="54"/>
      <c r="BH969" s="54"/>
      <c r="BI969" s="54"/>
      <c r="BZ969" s="3"/>
    </row>
    <row r="970" spans="3:78" ht="14.25" customHeight="1" x14ac:dyDescent="0.25">
      <c r="C970" s="53"/>
      <c r="Q970" s="54"/>
      <c r="R970" s="54"/>
      <c r="S970" s="54"/>
      <c r="T970" s="54"/>
      <c r="U970" s="54"/>
      <c r="V970" s="54"/>
      <c r="W970" s="54"/>
      <c r="X970" s="54"/>
      <c r="Y970" s="54"/>
      <c r="Z970" s="54"/>
      <c r="AB970" s="54"/>
      <c r="AC970" s="54"/>
      <c r="AD970" s="54"/>
      <c r="AE970" s="54"/>
      <c r="AF970" s="54"/>
      <c r="AG970" s="54"/>
      <c r="AH970" s="54"/>
      <c r="AI970" s="54"/>
      <c r="AJ970" s="54"/>
      <c r="AK970" s="54"/>
      <c r="AL970" s="54"/>
      <c r="AN970" s="54"/>
      <c r="AO970" s="54"/>
      <c r="AP970" s="54"/>
      <c r="AQ970" s="54"/>
      <c r="AR970" s="54"/>
      <c r="AS970" s="54"/>
      <c r="AT970" s="54"/>
      <c r="AU970" s="54"/>
      <c r="AV970" s="54"/>
      <c r="AX970" s="54"/>
      <c r="AZ970" s="54"/>
      <c r="BA970" s="54"/>
      <c r="BC970" s="54"/>
      <c r="BD970" s="54"/>
      <c r="BE970" s="54"/>
      <c r="BF970" s="54"/>
      <c r="BG970" s="54"/>
      <c r="BH970" s="54"/>
      <c r="BI970" s="54"/>
      <c r="BZ970" s="3"/>
    </row>
    <row r="971" spans="3:78" ht="14.25" customHeight="1" x14ac:dyDescent="0.25">
      <c r="C971" s="53"/>
      <c r="Q971" s="54"/>
      <c r="R971" s="54"/>
      <c r="S971" s="54"/>
      <c r="T971" s="54"/>
      <c r="U971" s="54"/>
      <c r="V971" s="54"/>
      <c r="W971" s="54"/>
      <c r="X971" s="54"/>
      <c r="Y971" s="54"/>
      <c r="Z971" s="54"/>
      <c r="AB971" s="54"/>
      <c r="AC971" s="54"/>
      <c r="AD971" s="54"/>
      <c r="AE971" s="54"/>
      <c r="AF971" s="54"/>
      <c r="AG971" s="54"/>
      <c r="AH971" s="54"/>
      <c r="AI971" s="54"/>
      <c r="AJ971" s="54"/>
      <c r="AK971" s="54"/>
      <c r="AL971" s="54"/>
      <c r="AN971" s="54"/>
      <c r="AO971" s="54"/>
      <c r="AP971" s="54"/>
      <c r="AQ971" s="54"/>
      <c r="AR971" s="54"/>
      <c r="AS971" s="54"/>
      <c r="AT971" s="54"/>
      <c r="AU971" s="54"/>
      <c r="AV971" s="54"/>
      <c r="AX971" s="54"/>
      <c r="AZ971" s="54"/>
      <c r="BA971" s="54"/>
      <c r="BC971" s="54"/>
      <c r="BD971" s="54"/>
      <c r="BE971" s="54"/>
      <c r="BF971" s="54"/>
      <c r="BG971" s="54"/>
      <c r="BH971" s="54"/>
      <c r="BI971" s="54"/>
      <c r="BZ971" s="3"/>
    </row>
    <row r="972" spans="3:78" ht="14.25" customHeight="1" x14ac:dyDescent="0.25">
      <c r="C972" s="53"/>
      <c r="Q972" s="54"/>
      <c r="R972" s="54"/>
      <c r="S972" s="54"/>
      <c r="T972" s="54"/>
      <c r="U972" s="54"/>
      <c r="V972" s="54"/>
      <c r="W972" s="54"/>
      <c r="X972" s="54"/>
      <c r="Y972" s="54"/>
      <c r="Z972" s="54"/>
      <c r="AB972" s="54"/>
      <c r="AC972" s="54"/>
      <c r="AD972" s="54"/>
      <c r="AE972" s="54"/>
      <c r="AF972" s="54"/>
      <c r="AG972" s="54"/>
      <c r="AH972" s="54"/>
      <c r="AI972" s="54"/>
      <c r="AJ972" s="54"/>
      <c r="AK972" s="54"/>
      <c r="AL972" s="54"/>
      <c r="AN972" s="54"/>
      <c r="AO972" s="54"/>
      <c r="AP972" s="54"/>
      <c r="AQ972" s="54"/>
      <c r="AR972" s="54"/>
      <c r="AS972" s="54"/>
      <c r="AT972" s="54"/>
      <c r="AU972" s="54"/>
      <c r="AV972" s="54"/>
      <c r="AX972" s="54"/>
      <c r="AZ972" s="54"/>
      <c r="BA972" s="54"/>
      <c r="BC972" s="54"/>
      <c r="BD972" s="54"/>
      <c r="BE972" s="54"/>
      <c r="BF972" s="54"/>
      <c r="BG972" s="54"/>
      <c r="BH972" s="54"/>
      <c r="BI972" s="54"/>
      <c r="BZ972" s="3"/>
    </row>
    <row r="973" spans="3:78" ht="14.25" customHeight="1" x14ac:dyDescent="0.25">
      <c r="C973" s="53"/>
      <c r="Q973" s="54"/>
      <c r="R973" s="54"/>
      <c r="S973" s="54"/>
      <c r="T973" s="54"/>
      <c r="U973" s="54"/>
      <c r="V973" s="54"/>
      <c r="W973" s="54"/>
      <c r="X973" s="54"/>
      <c r="Y973" s="54"/>
      <c r="Z973" s="54"/>
      <c r="AB973" s="54"/>
      <c r="AC973" s="54"/>
      <c r="AD973" s="54"/>
      <c r="AE973" s="54"/>
      <c r="AF973" s="54"/>
      <c r="AG973" s="54"/>
      <c r="AH973" s="54"/>
      <c r="AI973" s="54"/>
      <c r="AJ973" s="54"/>
      <c r="AK973" s="54"/>
      <c r="AL973" s="54"/>
      <c r="AN973" s="54"/>
      <c r="AO973" s="54"/>
      <c r="AP973" s="54"/>
      <c r="AQ973" s="54"/>
      <c r="AR973" s="54"/>
      <c r="AS973" s="54"/>
      <c r="AT973" s="54"/>
      <c r="AU973" s="54"/>
      <c r="AV973" s="54"/>
      <c r="AX973" s="54"/>
      <c r="AZ973" s="54"/>
      <c r="BA973" s="54"/>
      <c r="BC973" s="54"/>
      <c r="BD973" s="54"/>
      <c r="BE973" s="54"/>
      <c r="BF973" s="54"/>
      <c r="BG973" s="54"/>
      <c r="BH973" s="54"/>
      <c r="BI973" s="54"/>
      <c r="BZ973" s="3"/>
    </row>
    <row r="974" spans="3:78" ht="14.25" customHeight="1" x14ac:dyDescent="0.25">
      <c r="C974" s="53"/>
      <c r="Q974" s="54"/>
      <c r="R974" s="54"/>
      <c r="S974" s="54"/>
      <c r="T974" s="54"/>
      <c r="U974" s="54"/>
      <c r="V974" s="54"/>
      <c r="W974" s="54"/>
      <c r="X974" s="54"/>
      <c r="Y974" s="54"/>
      <c r="Z974" s="54"/>
      <c r="AB974" s="54"/>
      <c r="AC974" s="54"/>
      <c r="AD974" s="54"/>
      <c r="AE974" s="54"/>
      <c r="AF974" s="54"/>
      <c r="AG974" s="54"/>
      <c r="AH974" s="54"/>
      <c r="AI974" s="54"/>
      <c r="AJ974" s="54"/>
      <c r="AK974" s="54"/>
      <c r="AL974" s="54"/>
      <c r="AN974" s="54"/>
      <c r="AO974" s="54"/>
      <c r="AP974" s="54"/>
      <c r="AQ974" s="54"/>
      <c r="AR974" s="54"/>
      <c r="AS974" s="54"/>
      <c r="AT974" s="54"/>
      <c r="AU974" s="54"/>
      <c r="AV974" s="54"/>
      <c r="AX974" s="54"/>
      <c r="AZ974" s="54"/>
      <c r="BA974" s="54"/>
      <c r="BC974" s="54"/>
      <c r="BD974" s="54"/>
      <c r="BE974" s="54"/>
      <c r="BF974" s="54"/>
      <c r="BG974" s="54"/>
      <c r="BH974" s="54"/>
      <c r="BI974" s="54"/>
      <c r="BZ974" s="3"/>
    </row>
    <row r="975" spans="3:78" ht="14.25" customHeight="1" x14ac:dyDescent="0.25">
      <c r="C975" s="53"/>
      <c r="Q975" s="54"/>
      <c r="R975" s="54"/>
      <c r="S975" s="54"/>
      <c r="T975" s="54"/>
      <c r="U975" s="54"/>
      <c r="V975" s="54"/>
      <c r="W975" s="54"/>
      <c r="X975" s="54"/>
      <c r="Y975" s="54"/>
      <c r="Z975" s="54"/>
      <c r="AB975" s="54"/>
      <c r="AC975" s="54"/>
      <c r="AD975" s="54"/>
      <c r="AE975" s="54"/>
      <c r="AF975" s="54"/>
      <c r="AG975" s="54"/>
      <c r="AH975" s="54"/>
      <c r="AI975" s="54"/>
      <c r="AJ975" s="54"/>
      <c r="AK975" s="54"/>
      <c r="AL975" s="54"/>
      <c r="AN975" s="54"/>
      <c r="AO975" s="54"/>
      <c r="AP975" s="54"/>
      <c r="AQ975" s="54"/>
      <c r="AR975" s="54"/>
      <c r="AS975" s="54"/>
      <c r="AT975" s="54"/>
      <c r="AU975" s="54"/>
      <c r="AV975" s="54"/>
      <c r="AX975" s="54"/>
      <c r="AZ975" s="54"/>
      <c r="BA975" s="54"/>
      <c r="BC975" s="54"/>
      <c r="BD975" s="54"/>
      <c r="BE975" s="54"/>
      <c r="BF975" s="54"/>
      <c r="BG975" s="54"/>
      <c r="BH975" s="54"/>
      <c r="BI975" s="54"/>
      <c r="BZ975" s="3"/>
    </row>
    <row r="976" spans="3:78" ht="14.25" customHeight="1" x14ac:dyDescent="0.25">
      <c r="C976" s="53"/>
      <c r="Q976" s="54"/>
      <c r="R976" s="54"/>
      <c r="S976" s="54"/>
      <c r="T976" s="54"/>
      <c r="U976" s="54"/>
      <c r="V976" s="54"/>
      <c r="W976" s="54"/>
      <c r="X976" s="54"/>
      <c r="Y976" s="54"/>
      <c r="Z976" s="54"/>
      <c r="AB976" s="54"/>
      <c r="AC976" s="54"/>
      <c r="AD976" s="54"/>
      <c r="AE976" s="54"/>
      <c r="AF976" s="54"/>
      <c r="AG976" s="54"/>
      <c r="AH976" s="54"/>
      <c r="AI976" s="54"/>
      <c r="AJ976" s="54"/>
      <c r="AK976" s="54"/>
      <c r="AL976" s="54"/>
      <c r="AN976" s="54"/>
      <c r="AO976" s="54"/>
      <c r="AP976" s="54"/>
      <c r="AQ976" s="54"/>
      <c r="AR976" s="54"/>
      <c r="AS976" s="54"/>
      <c r="AT976" s="54"/>
      <c r="AU976" s="54"/>
      <c r="AV976" s="54"/>
      <c r="AX976" s="54"/>
      <c r="AZ976" s="54"/>
      <c r="BA976" s="54"/>
      <c r="BC976" s="54"/>
      <c r="BD976" s="54"/>
      <c r="BE976" s="54"/>
      <c r="BF976" s="54"/>
      <c r="BG976" s="54"/>
      <c r="BH976" s="54"/>
      <c r="BI976" s="54"/>
      <c r="BZ976" s="3"/>
    </row>
    <row r="977" spans="3:78" ht="14.25" customHeight="1" x14ac:dyDescent="0.25">
      <c r="C977" s="53"/>
      <c r="Q977" s="54"/>
      <c r="R977" s="54"/>
      <c r="S977" s="54"/>
      <c r="T977" s="54"/>
      <c r="U977" s="54"/>
      <c r="V977" s="54"/>
      <c r="W977" s="54"/>
      <c r="X977" s="54"/>
      <c r="Y977" s="54"/>
      <c r="Z977" s="54"/>
      <c r="AB977" s="54"/>
      <c r="AC977" s="54"/>
      <c r="AD977" s="54"/>
      <c r="AE977" s="54"/>
      <c r="AF977" s="54"/>
      <c r="AG977" s="54"/>
      <c r="AH977" s="54"/>
      <c r="AI977" s="54"/>
      <c r="AJ977" s="54"/>
      <c r="AK977" s="54"/>
      <c r="AL977" s="54"/>
      <c r="AN977" s="54"/>
      <c r="AO977" s="54"/>
      <c r="AP977" s="54"/>
      <c r="AQ977" s="54"/>
      <c r="AR977" s="54"/>
      <c r="AS977" s="54"/>
      <c r="AT977" s="54"/>
      <c r="AU977" s="54"/>
      <c r="AV977" s="54"/>
      <c r="AX977" s="54"/>
      <c r="AZ977" s="54"/>
      <c r="BA977" s="54"/>
      <c r="BC977" s="54"/>
      <c r="BD977" s="54"/>
      <c r="BE977" s="54"/>
      <c r="BF977" s="54"/>
      <c r="BG977" s="54"/>
      <c r="BH977" s="54"/>
      <c r="BI977" s="54"/>
      <c r="BZ977" s="3"/>
    </row>
    <row r="978" spans="3:78" ht="14.25" customHeight="1" x14ac:dyDescent="0.25">
      <c r="C978" s="53"/>
      <c r="Q978" s="54"/>
      <c r="R978" s="54"/>
      <c r="S978" s="54"/>
      <c r="T978" s="54"/>
      <c r="U978" s="54"/>
      <c r="V978" s="54"/>
      <c r="W978" s="54"/>
      <c r="X978" s="54"/>
      <c r="Y978" s="54"/>
      <c r="Z978" s="54"/>
      <c r="AB978" s="54"/>
      <c r="AC978" s="54"/>
      <c r="AD978" s="54"/>
      <c r="AE978" s="54"/>
      <c r="AF978" s="54"/>
      <c r="AG978" s="54"/>
      <c r="AH978" s="54"/>
      <c r="AI978" s="54"/>
      <c r="AJ978" s="54"/>
      <c r="AK978" s="54"/>
      <c r="AL978" s="54"/>
      <c r="AN978" s="54"/>
      <c r="AO978" s="54"/>
      <c r="AP978" s="54"/>
      <c r="AQ978" s="54"/>
      <c r="AR978" s="54"/>
      <c r="AS978" s="54"/>
      <c r="AT978" s="54"/>
      <c r="AU978" s="54"/>
      <c r="AV978" s="54"/>
      <c r="AX978" s="54"/>
      <c r="AZ978" s="54"/>
      <c r="BA978" s="54"/>
      <c r="BC978" s="54"/>
      <c r="BD978" s="54"/>
      <c r="BE978" s="54"/>
      <c r="BF978" s="54"/>
      <c r="BG978" s="54"/>
      <c r="BH978" s="54"/>
      <c r="BI978" s="54"/>
      <c r="BZ978" s="3"/>
    </row>
    <row r="979" spans="3:78" ht="14.25" customHeight="1" x14ac:dyDescent="0.25">
      <c r="C979" s="53"/>
      <c r="Q979" s="54"/>
      <c r="R979" s="54"/>
      <c r="S979" s="54"/>
      <c r="T979" s="54"/>
      <c r="U979" s="54"/>
      <c r="V979" s="54"/>
      <c r="W979" s="54"/>
      <c r="X979" s="54"/>
      <c r="Y979" s="54"/>
      <c r="Z979" s="54"/>
      <c r="AB979" s="54"/>
      <c r="AC979" s="54"/>
      <c r="AD979" s="54"/>
      <c r="AE979" s="54"/>
      <c r="AF979" s="54"/>
      <c r="AG979" s="54"/>
      <c r="AH979" s="54"/>
      <c r="AI979" s="54"/>
      <c r="AJ979" s="54"/>
      <c r="AK979" s="54"/>
      <c r="AL979" s="54"/>
      <c r="AN979" s="54"/>
      <c r="AO979" s="54"/>
      <c r="AP979" s="54"/>
      <c r="AQ979" s="54"/>
      <c r="AR979" s="54"/>
      <c r="AS979" s="54"/>
      <c r="AT979" s="54"/>
      <c r="AU979" s="54"/>
      <c r="AV979" s="54"/>
      <c r="AX979" s="54"/>
      <c r="AZ979" s="54"/>
      <c r="BA979" s="54"/>
      <c r="BC979" s="54"/>
      <c r="BD979" s="54"/>
      <c r="BE979" s="54"/>
      <c r="BF979" s="54"/>
      <c r="BG979" s="54"/>
      <c r="BH979" s="54"/>
      <c r="BI979" s="54"/>
      <c r="BZ979" s="3"/>
    </row>
    <row r="980" spans="3:78" ht="14.25" customHeight="1" x14ac:dyDescent="0.25">
      <c r="C980" s="53"/>
      <c r="Q980" s="54"/>
      <c r="R980" s="54"/>
      <c r="S980" s="54"/>
      <c r="T980" s="54"/>
      <c r="U980" s="54"/>
      <c r="V980" s="54"/>
      <c r="W980" s="54"/>
      <c r="X980" s="54"/>
      <c r="Y980" s="54"/>
      <c r="Z980" s="54"/>
      <c r="AB980" s="54"/>
      <c r="AC980" s="54"/>
      <c r="AD980" s="54"/>
      <c r="AE980" s="54"/>
      <c r="AF980" s="54"/>
      <c r="AG980" s="54"/>
      <c r="AH980" s="54"/>
      <c r="AI980" s="54"/>
      <c r="AJ980" s="54"/>
      <c r="AK980" s="54"/>
      <c r="AL980" s="54"/>
      <c r="AN980" s="54"/>
      <c r="AO980" s="54"/>
      <c r="AP980" s="54"/>
      <c r="AQ980" s="54"/>
      <c r="AR980" s="54"/>
      <c r="AS980" s="54"/>
      <c r="AT980" s="54"/>
      <c r="AU980" s="54"/>
      <c r="AV980" s="54"/>
      <c r="AX980" s="54"/>
      <c r="AZ980" s="54"/>
      <c r="BA980" s="54"/>
      <c r="BC980" s="54"/>
      <c r="BD980" s="54"/>
      <c r="BE980" s="54"/>
      <c r="BF980" s="54"/>
      <c r="BG980" s="54"/>
      <c r="BH980" s="54"/>
      <c r="BI980" s="54"/>
      <c r="BZ980" s="3"/>
    </row>
    <row r="981" spans="3:78" ht="14.25" customHeight="1" x14ac:dyDescent="0.25">
      <c r="C981" s="53"/>
      <c r="Q981" s="54"/>
      <c r="R981" s="54"/>
      <c r="S981" s="54"/>
      <c r="T981" s="54"/>
      <c r="U981" s="54"/>
      <c r="V981" s="54"/>
      <c r="W981" s="54"/>
      <c r="X981" s="54"/>
      <c r="Y981" s="54"/>
      <c r="Z981" s="54"/>
      <c r="AB981" s="54"/>
      <c r="AC981" s="54"/>
      <c r="AD981" s="54"/>
      <c r="AE981" s="54"/>
      <c r="AF981" s="54"/>
      <c r="AG981" s="54"/>
      <c r="AH981" s="54"/>
      <c r="AI981" s="54"/>
      <c r="AJ981" s="54"/>
      <c r="AK981" s="54"/>
      <c r="AL981" s="54"/>
      <c r="AN981" s="54"/>
      <c r="AO981" s="54"/>
      <c r="AP981" s="54"/>
      <c r="AQ981" s="54"/>
      <c r="AR981" s="54"/>
      <c r="AS981" s="54"/>
      <c r="AT981" s="54"/>
      <c r="AU981" s="54"/>
      <c r="AV981" s="54"/>
      <c r="AX981" s="54"/>
      <c r="AZ981" s="54"/>
      <c r="BA981" s="54"/>
      <c r="BC981" s="54"/>
      <c r="BD981" s="54"/>
      <c r="BE981" s="54"/>
      <c r="BF981" s="54"/>
      <c r="BG981" s="54"/>
      <c r="BH981" s="54"/>
      <c r="BI981" s="54"/>
      <c r="BZ981" s="3"/>
    </row>
    <row r="982" spans="3:78" ht="14.25" customHeight="1" x14ac:dyDescent="0.25">
      <c r="C982" s="53"/>
      <c r="Q982" s="54"/>
      <c r="R982" s="54"/>
      <c r="S982" s="54"/>
      <c r="T982" s="54"/>
      <c r="U982" s="54"/>
      <c r="V982" s="54"/>
      <c r="W982" s="54"/>
      <c r="X982" s="54"/>
      <c r="Y982" s="54"/>
      <c r="Z982" s="54"/>
      <c r="AB982" s="54"/>
      <c r="AC982" s="54"/>
      <c r="AD982" s="54"/>
      <c r="AE982" s="54"/>
      <c r="AF982" s="54"/>
      <c r="AG982" s="54"/>
      <c r="AH982" s="54"/>
      <c r="AI982" s="54"/>
      <c r="AJ982" s="54"/>
      <c r="AK982" s="54"/>
      <c r="AL982" s="54"/>
      <c r="AN982" s="54"/>
      <c r="AO982" s="54"/>
      <c r="AP982" s="54"/>
      <c r="AQ982" s="54"/>
      <c r="AR982" s="54"/>
      <c r="AS982" s="54"/>
      <c r="AT982" s="54"/>
      <c r="AU982" s="54"/>
      <c r="AV982" s="54"/>
      <c r="AX982" s="54"/>
      <c r="AZ982" s="54"/>
      <c r="BA982" s="54"/>
      <c r="BC982" s="54"/>
      <c r="BD982" s="54"/>
      <c r="BE982" s="54"/>
      <c r="BF982" s="54"/>
      <c r="BG982" s="54"/>
      <c r="BH982" s="54"/>
      <c r="BI982" s="54"/>
      <c r="BZ982" s="3"/>
    </row>
    <row r="983" spans="3:78" ht="14.25" customHeight="1" x14ac:dyDescent="0.25">
      <c r="C983" s="53"/>
      <c r="Q983" s="54"/>
      <c r="R983" s="54"/>
      <c r="S983" s="54"/>
      <c r="T983" s="54"/>
      <c r="U983" s="54"/>
      <c r="V983" s="54"/>
      <c r="W983" s="54"/>
      <c r="X983" s="54"/>
      <c r="Y983" s="54"/>
      <c r="Z983" s="54"/>
      <c r="AB983" s="54"/>
      <c r="AC983" s="54"/>
      <c r="AD983" s="54"/>
      <c r="AE983" s="54"/>
      <c r="AF983" s="54"/>
      <c r="AG983" s="54"/>
      <c r="AH983" s="54"/>
      <c r="AI983" s="54"/>
      <c r="AJ983" s="54"/>
      <c r="AK983" s="54"/>
      <c r="AL983" s="54"/>
      <c r="AN983" s="54"/>
      <c r="AO983" s="54"/>
      <c r="AP983" s="54"/>
      <c r="AQ983" s="54"/>
      <c r="AR983" s="54"/>
      <c r="AS983" s="54"/>
      <c r="AT983" s="54"/>
      <c r="AU983" s="54"/>
      <c r="AV983" s="54"/>
      <c r="AX983" s="54"/>
      <c r="AZ983" s="54"/>
      <c r="BA983" s="54"/>
      <c r="BC983" s="54"/>
      <c r="BD983" s="54"/>
      <c r="BE983" s="54"/>
      <c r="BF983" s="54"/>
      <c r="BG983" s="54"/>
      <c r="BH983" s="54"/>
      <c r="BI983" s="54"/>
      <c r="BZ983" s="3"/>
    </row>
    <row r="984" spans="3:78" ht="14.25" customHeight="1" x14ac:dyDescent="0.25">
      <c r="C984" s="53"/>
      <c r="Q984" s="54"/>
      <c r="R984" s="54"/>
      <c r="S984" s="54"/>
      <c r="T984" s="54"/>
      <c r="U984" s="54"/>
      <c r="V984" s="54"/>
      <c r="W984" s="54"/>
      <c r="X984" s="54"/>
      <c r="Y984" s="54"/>
      <c r="Z984" s="54"/>
      <c r="AB984" s="54"/>
      <c r="AC984" s="54"/>
      <c r="AD984" s="54"/>
      <c r="AE984" s="54"/>
      <c r="AF984" s="54"/>
      <c r="AG984" s="54"/>
      <c r="AH984" s="54"/>
      <c r="AI984" s="54"/>
      <c r="AJ984" s="54"/>
      <c r="AK984" s="54"/>
      <c r="AL984" s="54"/>
      <c r="AN984" s="54"/>
      <c r="AO984" s="54"/>
      <c r="AP984" s="54"/>
      <c r="AQ984" s="54"/>
      <c r="AR984" s="54"/>
      <c r="AS984" s="54"/>
      <c r="AT984" s="54"/>
      <c r="AU984" s="54"/>
      <c r="AV984" s="54"/>
      <c r="AX984" s="54"/>
      <c r="AZ984" s="54"/>
      <c r="BA984" s="54"/>
      <c r="BC984" s="54"/>
      <c r="BD984" s="54"/>
      <c r="BE984" s="54"/>
      <c r="BF984" s="54"/>
      <c r="BG984" s="54"/>
      <c r="BH984" s="54"/>
      <c r="BI984" s="54"/>
      <c r="BZ984" s="3"/>
    </row>
    <row r="985" spans="3:78" ht="14.25" customHeight="1" x14ac:dyDescent="0.25">
      <c r="C985" s="53"/>
      <c r="Q985" s="54"/>
      <c r="R985" s="54"/>
      <c r="S985" s="54"/>
      <c r="T985" s="54"/>
      <c r="U985" s="54"/>
      <c r="V985" s="54"/>
      <c r="W985" s="54"/>
      <c r="X985" s="54"/>
      <c r="Y985" s="54"/>
      <c r="Z985" s="54"/>
      <c r="AB985" s="54"/>
      <c r="AC985" s="54"/>
      <c r="AD985" s="54"/>
      <c r="AE985" s="54"/>
      <c r="AF985" s="54"/>
      <c r="AG985" s="54"/>
      <c r="AH985" s="54"/>
      <c r="AI985" s="54"/>
      <c r="AJ985" s="54"/>
      <c r="AK985" s="54"/>
      <c r="AL985" s="54"/>
      <c r="AN985" s="54"/>
      <c r="AO985" s="54"/>
      <c r="AP985" s="54"/>
      <c r="AQ985" s="54"/>
      <c r="AR985" s="54"/>
      <c r="AS985" s="54"/>
      <c r="AT985" s="54"/>
      <c r="AU985" s="54"/>
      <c r="AV985" s="54"/>
      <c r="AX985" s="54"/>
      <c r="AZ985" s="54"/>
      <c r="BA985" s="54"/>
      <c r="BC985" s="54"/>
      <c r="BD985" s="54"/>
      <c r="BE985" s="54"/>
      <c r="BF985" s="54"/>
      <c r="BG985" s="54"/>
      <c r="BH985" s="54"/>
      <c r="BI985" s="54"/>
      <c r="BZ985" s="3"/>
    </row>
    <row r="986" spans="3:78" ht="14.25" customHeight="1" x14ac:dyDescent="0.25">
      <c r="C986" s="53"/>
      <c r="Q986" s="54"/>
      <c r="R986" s="54"/>
      <c r="S986" s="54"/>
      <c r="T986" s="54"/>
      <c r="U986" s="54"/>
      <c r="V986" s="54"/>
      <c r="W986" s="54"/>
      <c r="X986" s="54"/>
      <c r="Y986" s="54"/>
      <c r="Z986" s="54"/>
      <c r="AB986" s="54"/>
      <c r="AC986" s="54"/>
      <c r="AD986" s="54"/>
      <c r="AE986" s="54"/>
      <c r="AF986" s="54"/>
      <c r="AG986" s="54"/>
      <c r="AH986" s="54"/>
      <c r="AI986" s="54"/>
      <c r="AJ986" s="54"/>
      <c r="AK986" s="54"/>
      <c r="AL986" s="54"/>
      <c r="AN986" s="54"/>
      <c r="AO986" s="54"/>
      <c r="AP986" s="54"/>
      <c r="AQ986" s="54"/>
      <c r="AR986" s="54"/>
      <c r="AS986" s="54"/>
      <c r="AT986" s="54"/>
      <c r="AU986" s="54"/>
      <c r="AV986" s="54"/>
      <c r="AX986" s="54"/>
      <c r="AZ986" s="54"/>
      <c r="BA986" s="54"/>
      <c r="BC986" s="54"/>
      <c r="BD986" s="54"/>
      <c r="BE986" s="54"/>
      <c r="BF986" s="54"/>
      <c r="BG986" s="54"/>
      <c r="BH986" s="54"/>
      <c r="BI986" s="54"/>
      <c r="BZ986" s="3"/>
    </row>
    <row r="987" spans="3:78" ht="14.25" customHeight="1" x14ac:dyDescent="0.25">
      <c r="C987" s="53"/>
      <c r="Q987" s="54"/>
      <c r="R987" s="54"/>
      <c r="S987" s="54"/>
      <c r="T987" s="54"/>
      <c r="U987" s="54"/>
      <c r="V987" s="54"/>
      <c r="W987" s="54"/>
      <c r="X987" s="54"/>
      <c r="Y987" s="54"/>
      <c r="Z987" s="54"/>
      <c r="AB987" s="54"/>
      <c r="AC987" s="54"/>
      <c r="AD987" s="54"/>
      <c r="AE987" s="54"/>
      <c r="AF987" s="54"/>
      <c r="AG987" s="54"/>
      <c r="AH987" s="54"/>
      <c r="AI987" s="54"/>
      <c r="AJ987" s="54"/>
      <c r="AK987" s="54"/>
      <c r="AL987" s="54"/>
      <c r="AN987" s="54"/>
      <c r="AO987" s="54"/>
      <c r="AP987" s="54"/>
      <c r="AQ987" s="54"/>
      <c r="AR987" s="54"/>
      <c r="AS987" s="54"/>
      <c r="AT987" s="54"/>
      <c r="AU987" s="54"/>
      <c r="AV987" s="54"/>
      <c r="AX987" s="54"/>
      <c r="AZ987" s="54"/>
      <c r="BA987" s="54"/>
      <c r="BC987" s="54"/>
      <c r="BD987" s="54"/>
      <c r="BE987" s="54"/>
      <c r="BF987" s="54"/>
      <c r="BG987" s="54"/>
      <c r="BH987" s="54"/>
      <c r="BI987" s="54"/>
      <c r="BZ987" s="3"/>
    </row>
    <row r="988" spans="3:78" ht="14.25" customHeight="1" x14ac:dyDescent="0.25">
      <c r="C988" s="53"/>
      <c r="Q988" s="54"/>
      <c r="R988" s="54"/>
      <c r="S988" s="54"/>
      <c r="T988" s="54"/>
      <c r="U988" s="54"/>
      <c r="V988" s="54"/>
      <c r="W988" s="54"/>
      <c r="X988" s="54"/>
      <c r="Y988" s="54"/>
      <c r="Z988" s="54"/>
      <c r="AB988" s="54"/>
      <c r="AC988" s="54"/>
      <c r="AD988" s="54"/>
      <c r="AE988" s="54"/>
      <c r="AF988" s="54"/>
      <c r="AG988" s="54"/>
      <c r="AH988" s="54"/>
      <c r="AI988" s="54"/>
      <c r="AJ988" s="54"/>
      <c r="AK988" s="54"/>
      <c r="AL988" s="54"/>
      <c r="AN988" s="54"/>
      <c r="AO988" s="54"/>
      <c r="AP988" s="54"/>
      <c r="AQ988" s="54"/>
      <c r="AR988" s="54"/>
      <c r="AS988" s="54"/>
      <c r="AT988" s="54"/>
      <c r="AU988" s="54"/>
      <c r="AV988" s="54"/>
      <c r="AX988" s="54"/>
      <c r="AZ988" s="54"/>
      <c r="BA988" s="54"/>
      <c r="BC988" s="54"/>
      <c r="BD988" s="54"/>
      <c r="BE988" s="54"/>
      <c r="BF988" s="54"/>
      <c r="BG988" s="54"/>
      <c r="BH988" s="54"/>
      <c r="BI988" s="54"/>
      <c r="BZ988" s="3"/>
    </row>
    <row r="989" spans="3:78" ht="14.25" customHeight="1" x14ac:dyDescent="0.25">
      <c r="C989" s="53"/>
      <c r="Q989" s="54"/>
      <c r="R989" s="54"/>
      <c r="S989" s="54"/>
      <c r="T989" s="54"/>
      <c r="U989" s="54"/>
      <c r="V989" s="54"/>
      <c r="W989" s="54"/>
      <c r="X989" s="54"/>
      <c r="Y989" s="54"/>
      <c r="Z989" s="54"/>
      <c r="AB989" s="54"/>
      <c r="AC989" s="54"/>
      <c r="AD989" s="54"/>
      <c r="AE989" s="54"/>
      <c r="AF989" s="54"/>
      <c r="AG989" s="54"/>
      <c r="AH989" s="54"/>
      <c r="AI989" s="54"/>
      <c r="AJ989" s="54"/>
      <c r="AK989" s="54"/>
      <c r="AL989" s="54"/>
      <c r="AN989" s="54"/>
      <c r="AO989" s="54"/>
      <c r="AP989" s="54"/>
      <c r="AQ989" s="54"/>
      <c r="AR989" s="54"/>
      <c r="AS989" s="54"/>
      <c r="AT989" s="54"/>
      <c r="AU989" s="54"/>
      <c r="AV989" s="54"/>
      <c r="AX989" s="54"/>
      <c r="AZ989" s="54"/>
      <c r="BA989" s="54"/>
      <c r="BC989" s="54"/>
      <c r="BD989" s="54"/>
      <c r="BE989" s="54"/>
      <c r="BF989" s="54"/>
      <c r="BG989" s="54"/>
      <c r="BH989" s="54"/>
      <c r="BI989" s="54"/>
      <c r="BZ989" s="3"/>
    </row>
    <row r="990" spans="3:78" ht="14.25" customHeight="1" x14ac:dyDescent="0.25">
      <c r="C990" s="53"/>
      <c r="Q990" s="54"/>
      <c r="R990" s="54"/>
      <c r="S990" s="54"/>
      <c r="T990" s="54"/>
      <c r="U990" s="54"/>
      <c r="V990" s="54"/>
      <c r="W990" s="54"/>
      <c r="X990" s="54"/>
      <c r="Y990" s="54"/>
      <c r="Z990" s="54"/>
      <c r="AB990" s="54"/>
      <c r="AC990" s="54"/>
      <c r="AD990" s="54"/>
      <c r="AE990" s="54"/>
      <c r="AF990" s="54"/>
      <c r="AG990" s="54"/>
      <c r="AH990" s="54"/>
      <c r="AI990" s="54"/>
      <c r="AJ990" s="54"/>
      <c r="AK990" s="54"/>
      <c r="AL990" s="54"/>
      <c r="AN990" s="54"/>
      <c r="AO990" s="54"/>
      <c r="AP990" s="54"/>
      <c r="AQ990" s="54"/>
      <c r="AR990" s="54"/>
      <c r="AS990" s="54"/>
      <c r="AT990" s="54"/>
      <c r="AU990" s="54"/>
      <c r="AV990" s="54"/>
      <c r="AX990" s="54"/>
      <c r="AZ990" s="54"/>
      <c r="BA990" s="54"/>
      <c r="BC990" s="54"/>
      <c r="BD990" s="54"/>
      <c r="BE990" s="54"/>
      <c r="BF990" s="54"/>
      <c r="BG990" s="54"/>
      <c r="BH990" s="54"/>
      <c r="BI990" s="54"/>
      <c r="BZ990" s="3"/>
    </row>
    <row r="991" spans="3:78" ht="14.25" customHeight="1" x14ac:dyDescent="0.25">
      <c r="C991" s="53"/>
      <c r="Q991" s="54"/>
      <c r="R991" s="54"/>
      <c r="S991" s="54"/>
      <c r="T991" s="54"/>
      <c r="U991" s="54"/>
      <c r="V991" s="54"/>
      <c r="W991" s="54"/>
      <c r="X991" s="54"/>
      <c r="Y991" s="54"/>
      <c r="Z991" s="54"/>
      <c r="AB991" s="54"/>
      <c r="AC991" s="54"/>
      <c r="AD991" s="54"/>
      <c r="AE991" s="54"/>
      <c r="AF991" s="54"/>
      <c r="AG991" s="54"/>
      <c r="AH991" s="54"/>
      <c r="AI991" s="54"/>
      <c r="AJ991" s="54"/>
      <c r="AK991" s="54"/>
      <c r="AL991" s="54"/>
      <c r="AN991" s="54"/>
      <c r="AO991" s="54"/>
      <c r="AP991" s="54"/>
      <c r="AQ991" s="54"/>
      <c r="AR991" s="54"/>
      <c r="AS991" s="54"/>
      <c r="AT991" s="54"/>
      <c r="AU991" s="54"/>
      <c r="AV991" s="54"/>
      <c r="AX991" s="54"/>
      <c r="AZ991" s="54"/>
      <c r="BA991" s="54"/>
      <c r="BC991" s="54"/>
      <c r="BD991" s="54"/>
      <c r="BE991" s="54"/>
      <c r="BF991" s="54"/>
      <c r="BG991" s="54"/>
      <c r="BH991" s="54"/>
      <c r="BI991" s="54"/>
      <c r="BZ991" s="3"/>
    </row>
    <row r="992" spans="3:78" ht="14.25" customHeight="1" x14ac:dyDescent="0.25">
      <c r="C992" s="53"/>
      <c r="Q992" s="54"/>
      <c r="R992" s="54"/>
      <c r="S992" s="54"/>
      <c r="T992" s="54"/>
      <c r="U992" s="54"/>
      <c r="V992" s="54"/>
      <c r="W992" s="54"/>
      <c r="X992" s="54"/>
      <c r="Y992" s="54"/>
      <c r="Z992" s="54"/>
      <c r="AB992" s="54"/>
      <c r="AC992" s="54"/>
      <c r="AD992" s="54"/>
      <c r="AE992" s="54"/>
      <c r="AF992" s="54"/>
      <c r="AG992" s="54"/>
      <c r="AH992" s="54"/>
      <c r="AI992" s="54"/>
      <c r="AJ992" s="54"/>
      <c r="AK992" s="54"/>
      <c r="AL992" s="54"/>
      <c r="AN992" s="54"/>
      <c r="AO992" s="54"/>
      <c r="AP992" s="54"/>
      <c r="AQ992" s="54"/>
      <c r="AR992" s="54"/>
      <c r="AS992" s="54"/>
      <c r="AT992" s="54"/>
      <c r="AU992" s="54"/>
      <c r="AV992" s="54"/>
      <c r="AX992" s="54"/>
      <c r="AZ992" s="54"/>
      <c r="BA992" s="54"/>
      <c r="BC992" s="54"/>
      <c r="BD992" s="54"/>
      <c r="BE992" s="54"/>
      <c r="BF992" s="54"/>
      <c r="BG992" s="54"/>
      <c r="BH992" s="54"/>
      <c r="BI992" s="54"/>
      <c r="BZ992" s="3"/>
    </row>
    <row r="993" spans="3:78" ht="14.25" customHeight="1" x14ac:dyDescent="0.25">
      <c r="C993" s="53"/>
      <c r="Q993" s="54"/>
      <c r="R993" s="54"/>
      <c r="S993" s="54"/>
      <c r="T993" s="54"/>
      <c r="U993" s="54"/>
      <c r="V993" s="54"/>
      <c r="W993" s="54"/>
      <c r="X993" s="54"/>
      <c r="Y993" s="54"/>
      <c r="Z993" s="54"/>
      <c r="AB993" s="54"/>
      <c r="AC993" s="54"/>
      <c r="AD993" s="54"/>
      <c r="AE993" s="54"/>
      <c r="AF993" s="54"/>
      <c r="AG993" s="54"/>
      <c r="AH993" s="54"/>
      <c r="AI993" s="54"/>
      <c r="AJ993" s="54"/>
      <c r="AK993" s="54"/>
      <c r="AL993" s="54"/>
      <c r="AN993" s="54"/>
      <c r="AO993" s="54"/>
      <c r="AP993" s="54"/>
      <c r="AQ993" s="54"/>
      <c r="AR993" s="54"/>
      <c r="AS993" s="54"/>
      <c r="AT993" s="54"/>
      <c r="AU993" s="54"/>
      <c r="AV993" s="54"/>
      <c r="AX993" s="54"/>
      <c r="AZ993" s="54"/>
      <c r="BA993" s="54"/>
      <c r="BC993" s="54"/>
      <c r="BD993" s="54"/>
      <c r="BE993" s="54"/>
      <c r="BF993" s="54"/>
      <c r="BG993" s="54"/>
      <c r="BH993" s="54"/>
      <c r="BI993" s="54"/>
      <c r="BZ993" s="3"/>
    </row>
    <row r="994" spans="3:78" ht="14.25" customHeight="1" x14ac:dyDescent="0.25">
      <c r="C994" s="53"/>
      <c r="Q994" s="54"/>
      <c r="R994" s="54"/>
      <c r="S994" s="54"/>
      <c r="T994" s="54"/>
      <c r="U994" s="54"/>
      <c r="V994" s="54"/>
      <c r="W994" s="54"/>
      <c r="X994" s="54"/>
      <c r="Y994" s="54"/>
      <c r="Z994" s="54"/>
      <c r="AB994" s="54"/>
      <c r="AC994" s="54"/>
      <c r="AD994" s="54"/>
      <c r="AE994" s="54"/>
      <c r="AF994" s="54"/>
      <c r="AG994" s="54"/>
      <c r="AH994" s="54"/>
      <c r="AI994" s="54"/>
      <c r="AJ994" s="54"/>
      <c r="AK994" s="54"/>
      <c r="AL994" s="54"/>
      <c r="AN994" s="54"/>
      <c r="AO994" s="54"/>
      <c r="AP994" s="54"/>
      <c r="AQ994" s="54"/>
      <c r="AR994" s="54"/>
      <c r="AS994" s="54"/>
      <c r="AT994" s="54"/>
      <c r="AU994" s="54"/>
      <c r="AV994" s="54"/>
      <c r="AX994" s="54"/>
      <c r="AZ994" s="54"/>
      <c r="BA994" s="54"/>
      <c r="BC994" s="54"/>
      <c r="BD994" s="54"/>
      <c r="BE994" s="54"/>
      <c r="BF994" s="54"/>
      <c r="BG994" s="54"/>
      <c r="BH994" s="54"/>
      <c r="BI994" s="54"/>
      <c r="BZ994" s="3"/>
    </row>
    <row r="995" spans="3:78" ht="14.25" customHeight="1" x14ac:dyDescent="0.25">
      <c r="C995" s="53"/>
      <c r="Q995" s="54"/>
      <c r="R995" s="54"/>
      <c r="S995" s="54"/>
      <c r="T995" s="54"/>
      <c r="U995" s="54"/>
      <c r="V995" s="54"/>
      <c r="W995" s="54"/>
      <c r="X995" s="54"/>
      <c r="Y995" s="54"/>
      <c r="Z995" s="54"/>
      <c r="AB995" s="54"/>
      <c r="AC995" s="54"/>
      <c r="AD995" s="54"/>
      <c r="AE995" s="54"/>
      <c r="AF995" s="54"/>
      <c r="AG995" s="54"/>
      <c r="AH995" s="54"/>
      <c r="AI995" s="54"/>
      <c r="AJ995" s="54"/>
      <c r="AK995" s="54"/>
      <c r="AL995" s="54"/>
      <c r="AN995" s="54"/>
      <c r="AO995" s="54"/>
      <c r="AP995" s="54"/>
      <c r="AQ995" s="54"/>
      <c r="AR995" s="54"/>
      <c r="AS995" s="54"/>
      <c r="AT995" s="54"/>
      <c r="AU995" s="54"/>
      <c r="AV995" s="54"/>
      <c r="AX995" s="54"/>
      <c r="AZ995" s="54"/>
      <c r="BA995" s="54"/>
      <c r="BC995" s="54"/>
      <c r="BD995" s="54"/>
      <c r="BE995" s="54"/>
      <c r="BF995" s="54"/>
      <c r="BG995" s="54"/>
      <c r="BH995" s="54"/>
      <c r="BI995" s="54"/>
      <c r="BZ995" s="3"/>
    </row>
    <row r="996" spans="3:78" ht="14.25" customHeight="1" x14ac:dyDescent="0.25">
      <c r="C996" s="53"/>
      <c r="Q996" s="54"/>
      <c r="R996" s="54"/>
      <c r="S996" s="54"/>
      <c r="T996" s="54"/>
      <c r="U996" s="54"/>
      <c r="V996" s="54"/>
      <c r="W996" s="54"/>
      <c r="X996" s="54"/>
      <c r="Y996" s="54"/>
      <c r="Z996" s="54"/>
      <c r="AB996" s="54"/>
      <c r="AC996" s="54"/>
      <c r="AD996" s="54"/>
      <c r="AE996" s="54"/>
      <c r="AF996" s="54"/>
      <c r="AG996" s="54"/>
      <c r="AH996" s="54"/>
      <c r="AI996" s="54"/>
      <c r="AJ996" s="54"/>
      <c r="AK996" s="54"/>
      <c r="AL996" s="54"/>
      <c r="AN996" s="54"/>
      <c r="AO996" s="54"/>
      <c r="AP996" s="54"/>
      <c r="AQ996" s="54"/>
      <c r="AR996" s="54"/>
      <c r="AS996" s="54"/>
      <c r="AT996" s="54"/>
      <c r="AU996" s="54"/>
      <c r="AV996" s="54"/>
      <c r="AX996" s="54"/>
      <c r="AZ996" s="54"/>
      <c r="BA996" s="54"/>
      <c r="BC996" s="54"/>
      <c r="BD996" s="54"/>
      <c r="BE996" s="54"/>
      <c r="BF996" s="54"/>
      <c r="BG996" s="54"/>
      <c r="BH996" s="54"/>
      <c r="BI996" s="54"/>
      <c r="BZ996" s="3"/>
    </row>
    <row r="997" spans="3:78" ht="14.25" customHeight="1" x14ac:dyDescent="0.25">
      <c r="C997" s="53"/>
      <c r="Q997" s="54"/>
      <c r="R997" s="54"/>
      <c r="S997" s="54"/>
      <c r="T997" s="54"/>
      <c r="U997" s="54"/>
      <c r="V997" s="54"/>
      <c r="W997" s="54"/>
      <c r="X997" s="54"/>
      <c r="Y997" s="54"/>
      <c r="Z997" s="54"/>
      <c r="AB997" s="54"/>
      <c r="AC997" s="54"/>
      <c r="AD997" s="54"/>
      <c r="AE997" s="54"/>
      <c r="AF997" s="54"/>
      <c r="AG997" s="54"/>
      <c r="AH997" s="54"/>
      <c r="AI997" s="54"/>
      <c r="AJ997" s="54"/>
      <c r="AK997" s="54"/>
      <c r="AL997" s="54"/>
      <c r="AN997" s="54"/>
      <c r="AO997" s="54"/>
      <c r="AP997" s="54"/>
      <c r="AQ997" s="54"/>
      <c r="AR997" s="54"/>
      <c r="AS997" s="54"/>
      <c r="AT997" s="54"/>
      <c r="AU997" s="54"/>
      <c r="AV997" s="54"/>
      <c r="AX997" s="54"/>
      <c r="AZ997" s="54"/>
      <c r="BA997" s="54"/>
      <c r="BC997" s="54"/>
      <c r="BD997" s="54"/>
      <c r="BE997" s="54"/>
      <c r="BF997" s="54"/>
      <c r="BG997" s="54"/>
      <c r="BH997" s="54"/>
      <c r="BI997" s="54"/>
      <c r="BZ997" s="3"/>
    </row>
    <row r="998" spans="3:78" ht="14.25" customHeight="1" x14ac:dyDescent="0.25">
      <c r="C998" s="53"/>
      <c r="Q998" s="54"/>
      <c r="R998" s="54"/>
      <c r="S998" s="54"/>
      <c r="T998" s="54"/>
      <c r="U998" s="54"/>
      <c r="V998" s="54"/>
      <c r="W998" s="54"/>
      <c r="X998" s="54"/>
      <c r="Y998" s="54"/>
      <c r="Z998" s="54"/>
      <c r="AB998" s="54"/>
      <c r="AC998" s="54"/>
      <c r="AD998" s="54"/>
      <c r="AE998" s="54"/>
      <c r="AF998" s="54"/>
      <c r="AG998" s="54"/>
      <c r="AH998" s="54"/>
      <c r="AI998" s="54"/>
      <c r="AJ998" s="54"/>
      <c r="AK998" s="54"/>
      <c r="AL998" s="54"/>
      <c r="AN998" s="54"/>
      <c r="AO998" s="54"/>
      <c r="AP998" s="54"/>
      <c r="AQ998" s="54"/>
      <c r="AR998" s="54"/>
      <c r="AS998" s="54"/>
      <c r="AT998" s="54"/>
      <c r="AU998" s="54"/>
      <c r="AV998" s="54"/>
      <c r="AX998" s="54"/>
      <c r="AZ998" s="54"/>
      <c r="BA998" s="54"/>
      <c r="BC998" s="54"/>
      <c r="BD998" s="54"/>
      <c r="BE998" s="54"/>
      <c r="BF998" s="54"/>
      <c r="BG998" s="54"/>
      <c r="BH998" s="54"/>
      <c r="BI998" s="54"/>
      <c r="BZ998" s="3"/>
    </row>
    <row r="999" spans="3:78" ht="14.25" customHeight="1" x14ac:dyDescent="0.25">
      <c r="C999" s="53"/>
      <c r="Q999" s="54"/>
      <c r="R999" s="54"/>
      <c r="S999" s="54"/>
      <c r="T999" s="54"/>
      <c r="U999" s="54"/>
      <c r="V999" s="54"/>
      <c r="W999" s="54"/>
      <c r="X999" s="54"/>
      <c r="Y999" s="54"/>
      <c r="Z999" s="54"/>
      <c r="AB999" s="54"/>
      <c r="AC999" s="54"/>
      <c r="AD999" s="54"/>
      <c r="AE999" s="54"/>
      <c r="AF999" s="54"/>
      <c r="AG999" s="54"/>
      <c r="AH999" s="54"/>
      <c r="AI999" s="54"/>
      <c r="AJ999" s="54"/>
      <c r="AK999" s="54"/>
      <c r="AL999" s="54"/>
      <c r="AN999" s="54"/>
      <c r="AO999" s="54"/>
      <c r="AP999" s="54"/>
      <c r="AQ999" s="54"/>
      <c r="AR999" s="54"/>
      <c r="AS999" s="54"/>
      <c r="AT999" s="54"/>
      <c r="AU999" s="54"/>
      <c r="AV999" s="54"/>
      <c r="AX999" s="54"/>
      <c r="AZ999" s="54"/>
      <c r="BA999" s="54"/>
      <c r="BC999" s="54"/>
      <c r="BD999" s="54"/>
      <c r="BE999" s="54"/>
      <c r="BF999" s="54"/>
      <c r="BG999" s="54"/>
      <c r="BH999" s="54"/>
      <c r="BI999" s="54"/>
      <c r="BZ999" s="3"/>
    </row>
    <row r="1000" spans="3:78" ht="14.25" customHeight="1" x14ac:dyDescent="0.25">
      <c r="C1000" s="53"/>
      <c r="Q1000" s="54"/>
      <c r="R1000" s="54"/>
      <c r="S1000" s="54"/>
      <c r="T1000" s="54"/>
      <c r="U1000" s="54"/>
      <c r="V1000" s="54"/>
      <c r="W1000" s="54"/>
      <c r="X1000" s="54"/>
      <c r="Y1000" s="54"/>
      <c r="Z1000" s="54"/>
      <c r="AB1000" s="54"/>
      <c r="AC1000" s="54"/>
      <c r="AD1000" s="54"/>
      <c r="AE1000" s="54"/>
      <c r="AF1000" s="54"/>
      <c r="AG1000" s="54"/>
      <c r="AH1000" s="54"/>
      <c r="AI1000" s="54"/>
      <c r="AJ1000" s="54"/>
      <c r="AK1000" s="54"/>
      <c r="AL1000" s="54"/>
      <c r="AN1000" s="54"/>
      <c r="AO1000" s="54"/>
      <c r="AP1000" s="54"/>
      <c r="AQ1000" s="54"/>
      <c r="AR1000" s="54"/>
      <c r="AS1000" s="54"/>
      <c r="AT1000" s="54"/>
      <c r="AU1000" s="54"/>
      <c r="AV1000" s="54"/>
      <c r="AX1000" s="54"/>
      <c r="AZ1000" s="54"/>
      <c r="BA1000" s="54"/>
      <c r="BC1000" s="54"/>
      <c r="BD1000" s="54"/>
      <c r="BE1000" s="54"/>
      <c r="BF1000" s="54"/>
      <c r="BG1000" s="54"/>
      <c r="BH1000" s="54"/>
      <c r="BI1000" s="54"/>
      <c r="BZ1000" s="3"/>
    </row>
    <row r="1001" spans="3:78" ht="14.25" customHeight="1" x14ac:dyDescent="0.25">
      <c r="C1001" s="53"/>
      <c r="Q1001" s="54"/>
      <c r="R1001" s="54"/>
      <c r="S1001" s="54"/>
      <c r="T1001" s="54"/>
      <c r="U1001" s="54"/>
      <c r="V1001" s="54"/>
      <c r="W1001" s="54"/>
      <c r="X1001" s="54"/>
      <c r="Y1001" s="54"/>
      <c r="Z1001" s="54"/>
      <c r="AB1001" s="54"/>
      <c r="AC1001" s="54"/>
      <c r="AD1001" s="54"/>
      <c r="AE1001" s="54"/>
      <c r="AF1001" s="54"/>
      <c r="AG1001" s="54"/>
      <c r="AH1001" s="54"/>
      <c r="AI1001" s="54"/>
      <c r="AJ1001" s="54"/>
      <c r="AK1001" s="54"/>
      <c r="AL1001" s="54"/>
      <c r="AN1001" s="54"/>
      <c r="AO1001" s="54"/>
      <c r="AP1001" s="54"/>
      <c r="AQ1001" s="54"/>
      <c r="AR1001" s="54"/>
      <c r="AS1001" s="54"/>
      <c r="AT1001" s="54"/>
      <c r="AU1001" s="54"/>
      <c r="AV1001" s="54"/>
      <c r="AX1001" s="54"/>
      <c r="AZ1001" s="54"/>
      <c r="BA1001" s="54"/>
      <c r="BC1001" s="54"/>
      <c r="BD1001" s="54"/>
      <c r="BE1001" s="54"/>
      <c r="BF1001" s="54"/>
      <c r="BG1001" s="54"/>
      <c r="BH1001" s="54"/>
      <c r="BI1001" s="54"/>
      <c r="BZ1001" s="3"/>
    </row>
    <row r="1002" spans="3:78" ht="14.25" customHeight="1" x14ac:dyDescent="0.25">
      <c r="C1002" s="53"/>
      <c r="Q1002" s="54"/>
      <c r="R1002" s="54"/>
      <c r="S1002" s="54"/>
      <c r="T1002" s="54"/>
      <c r="U1002" s="54"/>
      <c r="V1002" s="54"/>
      <c r="W1002" s="54"/>
      <c r="X1002" s="54"/>
      <c r="Y1002" s="54"/>
      <c r="Z1002" s="54"/>
      <c r="AB1002" s="54"/>
      <c r="AC1002" s="54"/>
      <c r="AD1002" s="54"/>
      <c r="AE1002" s="54"/>
      <c r="AF1002" s="54"/>
      <c r="AG1002" s="54"/>
      <c r="AH1002" s="54"/>
      <c r="AI1002" s="54"/>
      <c r="AJ1002" s="54"/>
      <c r="AK1002" s="54"/>
      <c r="AL1002" s="54"/>
      <c r="AN1002" s="54"/>
      <c r="AO1002" s="54"/>
      <c r="AP1002" s="54"/>
      <c r="AQ1002" s="54"/>
      <c r="AR1002" s="54"/>
      <c r="AS1002" s="54"/>
      <c r="AT1002" s="54"/>
      <c r="AU1002" s="54"/>
      <c r="AV1002" s="54"/>
      <c r="AX1002" s="54"/>
      <c r="AZ1002" s="54"/>
      <c r="BA1002" s="54"/>
      <c r="BC1002" s="54"/>
      <c r="BD1002" s="54"/>
      <c r="BE1002" s="54"/>
      <c r="BF1002" s="54"/>
      <c r="BG1002" s="54"/>
      <c r="BH1002" s="54"/>
      <c r="BI1002" s="54"/>
      <c r="BZ1002" s="3"/>
    </row>
    <row r="1003" spans="3:78" ht="14.25" customHeight="1" x14ac:dyDescent="0.25">
      <c r="C1003" s="53"/>
      <c r="Q1003" s="54"/>
      <c r="R1003" s="54"/>
      <c r="S1003" s="54"/>
      <c r="T1003" s="54"/>
      <c r="U1003" s="54"/>
      <c r="V1003" s="54"/>
      <c r="W1003" s="54"/>
      <c r="X1003" s="54"/>
      <c r="Y1003" s="54"/>
      <c r="Z1003" s="54"/>
      <c r="AB1003" s="54"/>
      <c r="AC1003" s="54"/>
      <c r="AD1003" s="54"/>
      <c r="AE1003" s="54"/>
      <c r="AF1003" s="54"/>
      <c r="AG1003" s="54"/>
      <c r="AH1003" s="54"/>
      <c r="AI1003" s="54"/>
      <c r="AJ1003" s="54"/>
      <c r="AK1003" s="54"/>
      <c r="AL1003" s="54"/>
      <c r="AN1003" s="54"/>
      <c r="AO1003" s="54"/>
      <c r="AP1003" s="54"/>
      <c r="AQ1003" s="54"/>
      <c r="AR1003" s="54"/>
      <c r="AS1003" s="54"/>
      <c r="AT1003" s="54"/>
      <c r="AU1003" s="54"/>
      <c r="AV1003" s="54"/>
      <c r="AX1003" s="54"/>
      <c r="AZ1003" s="54"/>
      <c r="BA1003" s="54"/>
      <c r="BC1003" s="54"/>
      <c r="BD1003" s="54"/>
      <c r="BE1003" s="54"/>
      <c r="BF1003" s="54"/>
      <c r="BG1003" s="54"/>
      <c r="BH1003" s="54"/>
      <c r="BI1003" s="54"/>
      <c r="BZ1003" s="3"/>
    </row>
    <row r="1004" spans="3:78" ht="14.25" customHeight="1" x14ac:dyDescent="0.25">
      <c r="C1004" s="53"/>
      <c r="Q1004" s="54"/>
      <c r="R1004" s="54"/>
      <c r="S1004" s="54"/>
      <c r="T1004" s="54"/>
      <c r="U1004" s="54"/>
      <c r="V1004" s="54"/>
      <c r="W1004" s="54"/>
      <c r="X1004" s="54"/>
      <c r="Y1004" s="54"/>
      <c r="Z1004" s="54"/>
      <c r="AB1004" s="54"/>
      <c r="AC1004" s="54"/>
      <c r="AD1004" s="54"/>
      <c r="AE1004" s="54"/>
      <c r="AF1004" s="54"/>
      <c r="AG1004" s="54"/>
      <c r="AH1004" s="54"/>
      <c r="AI1004" s="54"/>
      <c r="AJ1004" s="54"/>
      <c r="AK1004" s="54"/>
      <c r="AL1004" s="54"/>
      <c r="AN1004" s="54"/>
      <c r="AO1004" s="54"/>
      <c r="AP1004" s="54"/>
      <c r="AQ1004" s="54"/>
      <c r="AR1004" s="54"/>
      <c r="AS1004" s="54"/>
      <c r="AT1004" s="54"/>
      <c r="AU1004" s="54"/>
      <c r="AV1004" s="54"/>
      <c r="AX1004" s="54"/>
      <c r="AZ1004" s="54"/>
      <c r="BA1004" s="54"/>
      <c r="BC1004" s="54"/>
      <c r="BD1004" s="54"/>
      <c r="BE1004" s="54"/>
      <c r="BF1004" s="54"/>
      <c r="BG1004" s="54"/>
      <c r="BH1004" s="54"/>
      <c r="BI1004" s="54"/>
      <c r="BZ1004" s="3"/>
    </row>
    <row r="1005" spans="3:78" ht="14.25" customHeight="1" x14ac:dyDescent="0.25">
      <c r="C1005" s="53"/>
      <c r="Q1005" s="54"/>
      <c r="R1005" s="54"/>
      <c r="S1005" s="54"/>
      <c r="T1005" s="54"/>
      <c r="U1005" s="54"/>
      <c r="V1005" s="54"/>
      <c r="W1005" s="54"/>
      <c r="X1005" s="54"/>
      <c r="Y1005" s="54"/>
      <c r="Z1005" s="54"/>
      <c r="AB1005" s="54"/>
      <c r="AC1005" s="54"/>
      <c r="AD1005" s="54"/>
      <c r="AE1005" s="54"/>
      <c r="AF1005" s="54"/>
      <c r="AG1005" s="54"/>
      <c r="AH1005" s="54"/>
      <c r="AI1005" s="54"/>
      <c r="AJ1005" s="54"/>
      <c r="AK1005" s="54"/>
      <c r="AL1005" s="54"/>
      <c r="AN1005" s="54"/>
      <c r="AO1005" s="54"/>
      <c r="AP1005" s="54"/>
      <c r="AQ1005" s="54"/>
      <c r="AR1005" s="54"/>
      <c r="AS1005" s="54"/>
      <c r="AT1005" s="54"/>
      <c r="AU1005" s="54"/>
      <c r="AV1005" s="54"/>
      <c r="AX1005" s="54"/>
      <c r="AZ1005" s="54"/>
      <c r="BA1005" s="54"/>
      <c r="BC1005" s="54"/>
      <c r="BD1005" s="54"/>
      <c r="BE1005" s="54"/>
      <c r="BF1005" s="54"/>
      <c r="BG1005" s="54"/>
      <c r="BH1005" s="54"/>
      <c r="BI1005" s="54"/>
      <c r="BZ1005" s="3"/>
    </row>
    <row r="1006" spans="3:78" ht="14.25" customHeight="1" x14ac:dyDescent="0.25">
      <c r="C1006" s="53"/>
      <c r="Q1006" s="54"/>
      <c r="R1006" s="54"/>
      <c r="S1006" s="54"/>
      <c r="T1006" s="54"/>
      <c r="U1006" s="54"/>
      <c r="V1006" s="54"/>
      <c r="W1006" s="54"/>
      <c r="X1006" s="54"/>
      <c r="Y1006" s="54"/>
      <c r="Z1006" s="54"/>
      <c r="AB1006" s="54"/>
      <c r="AC1006" s="54"/>
      <c r="AD1006" s="54"/>
      <c r="AE1006" s="54"/>
      <c r="AF1006" s="54"/>
      <c r="AG1006" s="54"/>
      <c r="AH1006" s="54"/>
      <c r="AI1006" s="54"/>
      <c r="AJ1006" s="54"/>
      <c r="AK1006" s="54"/>
      <c r="AL1006" s="54"/>
      <c r="AN1006" s="54"/>
      <c r="AO1006" s="54"/>
      <c r="AP1006" s="54"/>
      <c r="AQ1006" s="54"/>
      <c r="AR1006" s="54"/>
      <c r="AS1006" s="54"/>
      <c r="AT1006" s="54"/>
      <c r="AU1006" s="54"/>
      <c r="AV1006" s="54"/>
      <c r="AX1006" s="54"/>
      <c r="AZ1006" s="54"/>
      <c r="BA1006" s="54"/>
      <c r="BC1006" s="54"/>
      <c r="BD1006" s="54"/>
      <c r="BE1006" s="54"/>
      <c r="BF1006" s="54"/>
      <c r="BG1006" s="54"/>
      <c r="BH1006" s="54"/>
      <c r="BI1006" s="54"/>
      <c r="BZ1006" s="3"/>
    </row>
    <row r="1007" spans="3:78" ht="14.25" customHeight="1" x14ac:dyDescent="0.25">
      <c r="C1007" s="53"/>
      <c r="Q1007" s="54"/>
      <c r="R1007" s="54"/>
      <c r="S1007" s="54"/>
      <c r="T1007" s="54"/>
      <c r="U1007" s="54"/>
      <c r="V1007" s="54"/>
      <c r="W1007" s="54"/>
      <c r="X1007" s="54"/>
      <c r="Y1007" s="54"/>
      <c r="Z1007" s="54"/>
      <c r="AB1007" s="54"/>
      <c r="AC1007" s="54"/>
      <c r="AD1007" s="54"/>
      <c r="AE1007" s="54"/>
      <c r="AF1007" s="54"/>
      <c r="AG1007" s="54"/>
      <c r="AH1007" s="54"/>
      <c r="AI1007" s="54"/>
      <c r="AJ1007" s="54"/>
      <c r="AK1007" s="54"/>
      <c r="AL1007" s="54"/>
      <c r="AN1007" s="54"/>
      <c r="AO1007" s="54"/>
      <c r="AP1007" s="54"/>
      <c r="AQ1007" s="54"/>
      <c r="AR1007" s="54"/>
      <c r="AS1007" s="54"/>
      <c r="AT1007" s="54"/>
      <c r="AU1007" s="54"/>
      <c r="AV1007" s="54"/>
      <c r="AX1007" s="54"/>
      <c r="AZ1007" s="54"/>
      <c r="BA1007" s="54"/>
      <c r="BC1007" s="54"/>
      <c r="BD1007" s="54"/>
      <c r="BE1007" s="54"/>
      <c r="BF1007" s="54"/>
      <c r="BG1007" s="54"/>
      <c r="BH1007" s="54"/>
      <c r="BI1007" s="54"/>
      <c r="BZ1007" s="3"/>
    </row>
    <row r="1008" spans="3:78" ht="14.25" customHeight="1" x14ac:dyDescent="0.25">
      <c r="C1008" s="53"/>
      <c r="Q1008" s="54"/>
      <c r="R1008" s="54"/>
      <c r="S1008" s="54"/>
      <c r="T1008" s="54"/>
      <c r="U1008" s="54"/>
      <c r="V1008" s="54"/>
      <c r="W1008" s="54"/>
      <c r="X1008" s="54"/>
      <c r="Y1008" s="54"/>
      <c r="Z1008" s="54"/>
      <c r="AB1008" s="54"/>
      <c r="AC1008" s="54"/>
      <c r="AD1008" s="54"/>
      <c r="AE1008" s="54"/>
      <c r="AF1008" s="54"/>
      <c r="AG1008" s="54"/>
      <c r="AH1008" s="54"/>
      <c r="AI1008" s="54"/>
      <c r="AJ1008" s="54"/>
      <c r="AK1008" s="54"/>
      <c r="AL1008" s="54"/>
      <c r="AN1008" s="54"/>
      <c r="AO1008" s="54"/>
      <c r="AP1008" s="54"/>
      <c r="AQ1008" s="54"/>
      <c r="AR1008" s="54"/>
      <c r="AS1008" s="54"/>
      <c r="AT1008" s="54"/>
      <c r="AU1008" s="54"/>
      <c r="AV1008" s="54"/>
      <c r="AX1008" s="54"/>
      <c r="AZ1008" s="54"/>
      <c r="BA1008" s="54"/>
      <c r="BC1008" s="54"/>
      <c r="BD1008" s="54"/>
      <c r="BE1008" s="54"/>
      <c r="BF1008" s="54"/>
      <c r="BG1008" s="54"/>
      <c r="BH1008" s="54"/>
      <c r="BI1008" s="54"/>
      <c r="BZ1008" s="3"/>
    </row>
    <row r="1009" spans="3:78" ht="14.25" customHeight="1" x14ac:dyDescent="0.25">
      <c r="C1009" s="53"/>
      <c r="Q1009" s="54"/>
      <c r="R1009" s="54"/>
      <c r="S1009" s="54"/>
      <c r="T1009" s="54"/>
      <c r="U1009" s="54"/>
      <c r="V1009" s="54"/>
      <c r="W1009" s="54"/>
      <c r="X1009" s="54"/>
      <c r="Y1009" s="54"/>
      <c r="Z1009" s="54"/>
      <c r="AB1009" s="54"/>
      <c r="AC1009" s="54"/>
      <c r="AD1009" s="54"/>
      <c r="AE1009" s="54"/>
      <c r="AF1009" s="54"/>
      <c r="AG1009" s="54"/>
      <c r="AH1009" s="54"/>
      <c r="AI1009" s="54"/>
      <c r="AJ1009" s="54"/>
      <c r="AK1009" s="54"/>
      <c r="AL1009" s="54"/>
      <c r="AN1009" s="54"/>
      <c r="AO1009" s="54"/>
      <c r="AP1009" s="54"/>
      <c r="AQ1009" s="54"/>
      <c r="AR1009" s="54"/>
      <c r="AS1009" s="54"/>
      <c r="AT1009" s="54"/>
      <c r="AU1009" s="54"/>
      <c r="AV1009" s="54"/>
      <c r="AX1009" s="54"/>
      <c r="AZ1009" s="54"/>
      <c r="BA1009" s="54"/>
      <c r="BC1009" s="54"/>
      <c r="BD1009" s="54"/>
      <c r="BE1009" s="54"/>
      <c r="BF1009" s="54"/>
      <c r="BG1009" s="54"/>
      <c r="BH1009" s="54"/>
      <c r="BI1009" s="54"/>
      <c r="BZ1009" s="3"/>
    </row>
    <row r="1010" spans="3:78" ht="14.25" customHeight="1" x14ac:dyDescent="0.25">
      <c r="C1010" s="53"/>
      <c r="Q1010" s="54"/>
      <c r="R1010" s="54"/>
      <c r="S1010" s="54"/>
      <c r="T1010" s="54"/>
      <c r="U1010" s="54"/>
      <c r="V1010" s="54"/>
      <c r="W1010" s="54"/>
      <c r="X1010" s="54"/>
      <c r="Y1010" s="54"/>
      <c r="Z1010" s="54"/>
      <c r="AB1010" s="54"/>
      <c r="AC1010" s="54"/>
      <c r="AD1010" s="54"/>
      <c r="AE1010" s="54"/>
      <c r="AF1010" s="54"/>
      <c r="AG1010" s="54"/>
      <c r="AH1010" s="54"/>
      <c r="AI1010" s="54"/>
      <c r="AJ1010" s="54"/>
      <c r="AK1010" s="54"/>
      <c r="AL1010" s="54"/>
      <c r="AN1010" s="54"/>
      <c r="AO1010" s="54"/>
      <c r="AP1010" s="54"/>
      <c r="AQ1010" s="54"/>
      <c r="AR1010" s="54"/>
      <c r="AS1010" s="54"/>
      <c r="AT1010" s="54"/>
      <c r="AU1010" s="54"/>
      <c r="AV1010" s="54"/>
      <c r="AX1010" s="54"/>
      <c r="AZ1010" s="54"/>
      <c r="BA1010" s="54"/>
      <c r="BC1010" s="54"/>
      <c r="BD1010" s="54"/>
      <c r="BE1010" s="54"/>
      <c r="BF1010" s="54"/>
      <c r="BG1010" s="54"/>
      <c r="BH1010" s="54"/>
      <c r="BI1010" s="54"/>
      <c r="BZ1010" s="3"/>
    </row>
    <row r="1011" spans="3:78" ht="14.25" customHeight="1" x14ac:dyDescent="0.25">
      <c r="C1011" s="53"/>
      <c r="Q1011" s="54"/>
      <c r="R1011" s="54"/>
      <c r="S1011" s="54"/>
      <c r="T1011" s="54"/>
      <c r="U1011" s="54"/>
      <c r="V1011" s="54"/>
      <c r="W1011" s="54"/>
      <c r="X1011" s="54"/>
      <c r="Y1011" s="54"/>
      <c r="Z1011" s="54"/>
      <c r="AB1011" s="54"/>
      <c r="AC1011" s="54"/>
      <c r="AD1011" s="54"/>
      <c r="AE1011" s="54"/>
      <c r="AF1011" s="54"/>
      <c r="AG1011" s="54"/>
      <c r="AH1011" s="54"/>
      <c r="AI1011" s="54"/>
      <c r="AJ1011" s="54"/>
      <c r="AK1011" s="54"/>
      <c r="AL1011" s="54"/>
      <c r="AN1011" s="54"/>
      <c r="AO1011" s="54"/>
      <c r="AP1011" s="54"/>
      <c r="AQ1011" s="54"/>
      <c r="AR1011" s="54"/>
      <c r="AS1011" s="54"/>
      <c r="AT1011" s="54"/>
      <c r="AU1011" s="54"/>
      <c r="AV1011" s="54"/>
      <c r="AX1011" s="54"/>
      <c r="AZ1011" s="54"/>
      <c r="BA1011" s="54"/>
      <c r="BC1011" s="54"/>
      <c r="BD1011" s="54"/>
      <c r="BE1011" s="54"/>
      <c r="BF1011" s="54"/>
      <c r="BG1011" s="54"/>
      <c r="BH1011" s="54"/>
      <c r="BI1011" s="54"/>
      <c r="BZ1011" s="3"/>
    </row>
    <row r="1012" spans="3:78" ht="14.25" customHeight="1" x14ac:dyDescent="0.25">
      <c r="C1012" s="53"/>
      <c r="Q1012" s="54"/>
      <c r="R1012" s="54"/>
      <c r="S1012" s="54"/>
      <c r="T1012" s="54"/>
      <c r="U1012" s="54"/>
      <c r="V1012" s="54"/>
      <c r="W1012" s="54"/>
      <c r="X1012" s="54"/>
      <c r="Y1012" s="54"/>
      <c r="Z1012" s="54"/>
      <c r="AB1012" s="54"/>
      <c r="AC1012" s="54"/>
      <c r="AD1012" s="54"/>
      <c r="AE1012" s="54"/>
      <c r="AF1012" s="54"/>
      <c r="AG1012" s="54"/>
      <c r="AH1012" s="54"/>
      <c r="AI1012" s="54"/>
      <c r="AJ1012" s="54"/>
      <c r="AK1012" s="54"/>
      <c r="AL1012" s="54"/>
      <c r="AN1012" s="54"/>
      <c r="AO1012" s="54"/>
      <c r="AP1012" s="54"/>
      <c r="AQ1012" s="54"/>
      <c r="AR1012" s="54"/>
      <c r="AS1012" s="54"/>
      <c r="AT1012" s="54"/>
      <c r="AU1012" s="54"/>
      <c r="AV1012" s="54"/>
      <c r="AX1012" s="54"/>
      <c r="AZ1012" s="54"/>
      <c r="BA1012" s="54"/>
      <c r="BC1012" s="54"/>
      <c r="BD1012" s="54"/>
      <c r="BE1012" s="54"/>
      <c r="BF1012" s="54"/>
      <c r="BG1012" s="54"/>
      <c r="BH1012" s="54"/>
      <c r="BI1012" s="54"/>
      <c r="BZ1012" s="3"/>
    </row>
    <row r="1013" spans="3:78" ht="14.25" customHeight="1" x14ac:dyDescent="0.25">
      <c r="C1013" s="53"/>
      <c r="Q1013" s="54"/>
      <c r="R1013" s="54"/>
      <c r="S1013" s="54"/>
      <c r="T1013" s="54"/>
      <c r="U1013" s="54"/>
      <c r="V1013" s="54"/>
      <c r="W1013" s="54"/>
      <c r="X1013" s="54"/>
      <c r="Y1013" s="54"/>
      <c r="Z1013" s="54"/>
      <c r="AB1013" s="54"/>
      <c r="AC1013" s="54"/>
      <c r="AD1013" s="54"/>
      <c r="AE1013" s="54"/>
      <c r="AF1013" s="54"/>
      <c r="AG1013" s="54"/>
      <c r="AH1013" s="54"/>
      <c r="AI1013" s="54"/>
      <c r="AJ1013" s="54"/>
      <c r="AK1013" s="54"/>
      <c r="AL1013" s="54"/>
      <c r="AN1013" s="54"/>
      <c r="AO1013" s="54"/>
      <c r="AP1013" s="54"/>
      <c r="AQ1013" s="54"/>
      <c r="AR1013" s="54"/>
      <c r="AS1013" s="54"/>
      <c r="AT1013" s="54"/>
      <c r="AU1013" s="54"/>
      <c r="AV1013" s="54"/>
      <c r="AX1013" s="54"/>
      <c r="AZ1013" s="54"/>
      <c r="BA1013" s="54"/>
      <c r="BC1013" s="54"/>
      <c r="BD1013" s="54"/>
      <c r="BE1013" s="54"/>
      <c r="BF1013" s="54"/>
      <c r="BG1013" s="54"/>
      <c r="BH1013" s="54"/>
      <c r="BI1013" s="54"/>
      <c r="BZ1013" s="3"/>
    </row>
    <row r="1014" spans="3:78" ht="14.25" customHeight="1" x14ac:dyDescent="0.25">
      <c r="C1014" s="53"/>
      <c r="Q1014" s="54"/>
      <c r="R1014" s="54"/>
      <c r="S1014" s="54"/>
      <c r="T1014" s="54"/>
      <c r="U1014" s="54"/>
      <c r="V1014" s="54"/>
      <c r="W1014" s="54"/>
      <c r="X1014" s="54"/>
      <c r="Y1014" s="54"/>
      <c r="Z1014" s="54"/>
      <c r="AB1014" s="54"/>
      <c r="AC1014" s="54"/>
      <c r="AD1014" s="54"/>
      <c r="AE1014" s="54"/>
      <c r="AF1014" s="54"/>
      <c r="AG1014" s="54"/>
      <c r="AH1014" s="54"/>
      <c r="AI1014" s="54"/>
      <c r="AJ1014" s="54"/>
      <c r="AK1014" s="54"/>
      <c r="AL1014" s="54"/>
      <c r="AN1014" s="54"/>
      <c r="AO1014" s="54"/>
      <c r="AP1014" s="54"/>
      <c r="AQ1014" s="54"/>
      <c r="AR1014" s="54"/>
      <c r="AS1014" s="54"/>
      <c r="AT1014" s="54"/>
      <c r="AU1014" s="54"/>
      <c r="AV1014" s="54"/>
      <c r="AX1014" s="54"/>
      <c r="AZ1014" s="54"/>
      <c r="BA1014" s="54"/>
      <c r="BC1014" s="54"/>
      <c r="BD1014" s="54"/>
      <c r="BE1014" s="54"/>
      <c r="BF1014" s="54"/>
      <c r="BG1014" s="54"/>
      <c r="BH1014" s="54"/>
      <c r="BI1014" s="54"/>
      <c r="BZ1014" s="3"/>
    </row>
    <row r="1015" spans="3:78" ht="14.25" customHeight="1" x14ac:dyDescent="0.25">
      <c r="C1015" s="53"/>
      <c r="Q1015" s="54"/>
      <c r="R1015" s="54"/>
      <c r="S1015" s="54"/>
      <c r="T1015" s="54"/>
      <c r="U1015" s="54"/>
      <c r="V1015" s="54"/>
      <c r="W1015" s="54"/>
      <c r="X1015" s="54"/>
      <c r="Y1015" s="54"/>
      <c r="Z1015" s="54"/>
      <c r="AB1015" s="54"/>
      <c r="AC1015" s="54"/>
      <c r="AD1015" s="54"/>
      <c r="AE1015" s="54"/>
      <c r="AF1015" s="54"/>
      <c r="AG1015" s="54"/>
      <c r="AH1015" s="54"/>
      <c r="AI1015" s="54"/>
      <c r="AJ1015" s="54"/>
      <c r="AK1015" s="54"/>
      <c r="AL1015" s="54"/>
      <c r="AN1015" s="54"/>
      <c r="AO1015" s="54"/>
      <c r="AP1015" s="54"/>
      <c r="AQ1015" s="54"/>
      <c r="AR1015" s="54"/>
      <c r="AS1015" s="54"/>
      <c r="AT1015" s="54"/>
      <c r="AU1015" s="54"/>
      <c r="AV1015" s="54"/>
      <c r="AX1015" s="54"/>
      <c r="AZ1015" s="54"/>
      <c r="BA1015" s="54"/>
      <c r="BC1015" s="54"/>
      <c r="BD1015" s="54"/>
      <c r="BE1015" s="54"/>
      <c r="BF1015" s="54"/>
      <c r="BG1015" s="54"/>
      <c r="BH1015" s="54"/>
      <c r="BI1015" s="54"/>
      <c r="BZ1015" s="3"/>
    </row>
    <row r="1016" spans="3:78" ht="14.25" customHeight="1" x14ac:dyDescent="0.25">
      <c r="C1016" s="53"/>
      <c r="Q1016" s="54"/>
      <c r="R1016" s="54"/>
      <c r="S1016" s="54"/>
      <c r="T1016" s="54"/>
      <c r="U1016" s="54"/>
      <c r="V1016" s="54"/>
      <c r="W1016" s="54"/>
      <c r="X1016" s="54"/>
      <c r="Y1016" s="54"/>
      <c r="Z1016" s="54"/>
      <c r="AB1016" s="54"/>
      <c r="AC1016" s="54"/>
      <c r="AD1016" s="54"/>
      <c r="AE1016" s="54"/>
      <c r="AF1016" s="54"/>
      <c r="AG1016" s="54"/>
      <c r="AH1016" s="54"/>
      <c r="AI1016" s="54"/>
      <c r="AJ1016" s="54"/>
      <c r="AK1016" s="54"/>
      <c r="AL1016" s="54"/>
      <c r="AN1016" s="54"/>
      <c r="AO1016" s="54"/>
      <c r="AP1016" s="54"/>
      <c r="AQ1016" s="54"/>
      <c r="AR1016" s="54"/>
      <c r="AS1016" s="54"/>
      <c r="AT1016" s="54"/>
      <c r="AU1016" s="54"/>
      <c r="AV1016" s="54"/>
      <c r="AX1016" s="54"/>
      <c r="AZ1016" s="54"/>
      <c r="BA1016" s="54"/>
      <c r="BC1016" s="54"/>
      <c r="BD1016" s="54"/>
      <c r="BE1016" s="54"/>
      <c r="BF1016" s="54"/>
      <c r="BG1016" s="54"/>
      <c r="BH1016" s="54"/>
      <c r="BI1016" s="54"/>
      <c r="BZ1016" s="3"/>
    </row>
    <row r="1017" spans="3:78" ht="14.25" customHeight="1" x14ac:dyDescent="0.25">
      <c r="C1017" s="53"/>
      <c r="Q1017" s="54"/>
      <c r="R1017" s="54"/>
      <c r="S1017" s="54"/>
      <c r="T1017" s="54"/>
      <c r="U1017" s="54"/>
      <c r="V1017" s="54"/>
      <c r="W1017" s="54"/>
      <c r="X1017" s="54"/>
      <c r="Y1017" s="54"/>
      <c r="Z1017" s="54"/>
      <c r="AB1017" s="54"/>
      <c r="AC1017" s="54"/>
      <c r="AD1017" s="54"/>
      <c r="AE1017" s="54"/>
      <c r="AF1017" s="54"/>
      <c r="AG1017" s="54"/>
      <c r="AH1017" s="54"/>
      <c r="AI1017" s="54"/>
      <c r="AJ1017" s="54"/>
      <c r="AK1017" s="54"/>
      <c r="AL1017" s="54"/>
      <c r="AN1017" s="54"/>
      <c r="AO1017" s="54"/>
      <c r="AP1017" s="54"/>
      <c r="AQ1017" s="54"/>
      <c r="AR1017" s="54"/>
      <c r="AS1017" s="54"/>
      <c r="AT1017" s="54"/>
      <c r="AU1017" s="54"/>
      <c r="AV1017" s="54"/>
      <c r="AX1017" s="54"/>
      <c r="AZ1017" s="54"/>
      <c r="BA1017" s="54"/>
      <c r="BC1017" s="54"/>
      <c r="BD1017" s="54"/>
      <c r="BE1017" s="54"/>
      <c r="BF1017" s="54"/>
      <c r="BG1017" s="54"/>
      <c r="BH1017" s="54"/>
      <c r="BI1017" s="54"/>
      <c r="BZ1017" s="3"/>
    </row>
    <row r="1018" spans="3:78" ht="14.25" customHeight="1" x14ac:dyDescent="0.25">
      <c r="C1018" s="53"/>
      <c r="Q1018" s="54"/>
      <c r="R1018" s="54"/>
      <c r="S1018" s="54"/>
      <c r="T1018" s="54"/>
      <c r="U1018" s="54"/>
      <c r="V1018" s="54"/>
      <c r="W1018" s="54"/>
      <c r="X1018" s="54"/>
      <c r="Y1018" s="54"/>
      <c r="Z1018" s="54"/>
      <c r="AB1018" s="54"/>
      <c r="AC1018" s="54"/>
      <c r="AD1018" s="54"/>
      <c r="AE1018" s="54"/>
      <c r="AF1018" s="54"/>
      <c r="AG1018" s="54"/>
      <c r="AH1018" s="54"/>
      <c r="AI1018" s="54"/>
      <c r="AJ1018" s="54"/>
      <c r="AK1018" s="54"/>
      <c r="AL1018" s="54"/>
      <c r="AN1018" s="54"/>
      <c r="AO1018" s="54"/>
      <c r="AP1018" s="54"/>
      <c r="AQ1018" s="54"/>
      <c r="AR1018" s="54"/>
      <c r="AS1018" s="54"/>
      <c r="AT1018" s="54"/>
      <c r="AU1018" s="54"/>
      <c r="AV1018" s="54"/>
      <c r="AX1018" s="54"/>
      <c r="AZ1018" s="54"/>
      <c r="BA1018" s="54"/>
      <c r="BC1018" s="54"/>
      <c r="BD1018" s="54"/>
      <c r="BE1018" s="54"/>
      <c r="BF1018" s="54"/>
      <c r="BG1018" s="54"/>
      <c r="BH1018" s="54"/>
      <c r="BI1018" s="54"/>
      <c r="BZ1018" s="3"/>
    </row>
    <row r="1019" spans="3:78" ht="14.25" customHeight="1" x14ac:dyDescent="0.25">
      <c r="C1019" s="53"/>
      <c r="Q1019" s="54"/>
      <c r="R1019" s="54"/>
      <c r="S1019" s="54"/>
      <c r="T1019" s="54"/>
      <c r="U1019" s="54"/>
      <c r="V1019" s="54"/>
      <c r="W1019" s="54"/>
      <c r="X1019" s="54"/>
      <c r="Y1019" s="54"/>
      <c r="Z1019" s="54"/>
      <c r="AB1019" s="54"/>
      <c r="AC1019" s="54"/>
      <c r="AD1019" s="54"/>
      <c r="AE1019" s="54"/>
      <c r="AF1019" s="54"/>
      <c r="AG1019" s="54"/>
      <c r="AH1019" s="54"/>
      <c r="AI1019" s="54"/>
      <c r="AJ1019" s="54"/>
      <c r="AK1019" s="54"/>
      <c r="AL1019" s="54"/>
      <c r="AN1019" s="54"/>
      <c r="AO1019" s="54"/>
      <c r="AP1019" s="54"/>
      <c r="AQ1019" s="54"/>
      <c r="AR1019" s="54"/>
      <c r="AS1019" s="54"/>
      <c r="AT1019" s="54"/>
      <c r="AU1019" s="54"/>
      <c r="AV1019" s="54"/>
      <c r="AX1019" s="54"/>
      <c r="AZ1019" s="54"/>
      <c r="BA1019" s="54"/>
      <c r="BC1019" s="54"/>
      <c r="BD1019" s="54"/>
      <c r="BE1019" s="54"/>
      <c r="BF1019" s="54"/>
      <c r="BG1019" s="54"/>
      <c r="BH1019" s="54"/>
      <c r="BI1019" s="54"/>
      <c r="BZ1019" s="3"/>
    </row>
    <row r="1020" spans="3:78" ht="14.25" customHeight="1" x14ac:dyDescent="0.25">
      <c r="C1020" s="53"/>
      <c r="Q1020" s="54"/>
      <c r="R1020" s="54"/>
      <c r="S1020" s="54"/>
      <c r="T1020" s="54"/>
      <c r="U1020" s="54"/>
      <c r="V1020" s="54"/>
      <c r="W1020" s="54"/>
      <c r="X1020" s="54"/>
      <c r="Y1020" s="54"/>
      <c r="Z1020" s="54"/>
      <c r="AB1020" s="54"/>
      <c r="AC1020" s="54"/>
      <c r="AD1020" s="54"/>
      <c r="AE1020" s="54"/>
      <c r="AF1020" s="54"/>
      <c r="AG1020" s="54"/>
      <c r="AH1020" s="54"/>
      <c r="AI1020" s="54"/>
      <c r="AJ1020" s="54"/>
      <c r="AK1020" s="54"/>
      <c r="AL1020" s="54"/>
      <c r="AN1020" s="54"/>
      <c r="AO1020" s="54"/>
      <c r="AP1020" s="54"/>
      <c r="AQ1020" s="54"/>
      <c r="AR1020" s="54"/>
      <c r="AS1020" s="54"/>
      <c r="AT1020" s="54"/>
      <c r="AU1020" s="54"/>
      <c r="AV1020" s="54"/>
      <c r="AX1020" s="54"/>
      <c r="AZ1020" s="54"/>
      <c r="BA1020" s="54"/>
      <c r="BC1020" s="54"/>
      <c r="BD1020" s="54"/>
      <c r="BE1020" s="54"/>
      <c r="BF1020" s="54"/>
      <c r="BG1020" s="54"/>
      <c r="BH1020" s="54"/>
      <c r="BI1020" s="54"/>
      <c r="BZ1020" s="3"/>
    </row>
    <row r="1021" spans="3:78" ht="14.25" customHeight="1" x14ac:dyDescent="0.25">
      <c r="C1021" s="53"/>
      <c r="Q1021" s="54"/>
      <c r="R1021" s="54"/>
      <c r="S1021" s="54"/>
      <c r="T1021" s="54"/>
      <c r="U1021" s="54"/>
      <c r="V1021" s="54"/>
      <c r="W1021" s="54"/>
      <c r="X1021" s="54"/>
      <c r="Y1021" s="54"/>
      <c r="Z1021" s="54"/>
      <c r="AB1021" s="54"/>
      <c r="AC1021" s="54"/>
      <c r="AD1021" s="54"/>
      <c r="AE1021" s="54"/>
      <c r="AF1021" s="54"/>
      <c r="AG1021" s="54"/>
      <c r="AH1021" s="54"/>
      <c r="AI1021" s="54"/>
      <c r="AJ1021" s="54"/>
      <c r="AK1021" s="54"/>
      <c r="AL1021" s="54"/>
      <c r="AN1021" s="54"/>
      <c r="AO1021" s="54"/>
      <c r="AP1021" s="54"/>
      <c r="AQ1021" s="54"/>
      <c r="AR1021" s="54"/>
      <c r="AS1021" s="54"/>
      <c r="AT1021" s="54"/>
      <c r="AU1021" s="54"/>
      <c r="AV1021" s="54"/>
      <c r="AX1021" s="54"/>
      <c r="AZ1021" s="54"/>
      <c r="BA1021" s="54"/>
      <c r="BC1021" s="54"/>
      <c r="BD1021" s="54"/>
      <c r="BE1021" s="54"/>
      <c r="BF1021" s="54"/>
      <c r="BG1021" s="54"/>
      <c r="BH1021" s="54"/>
      <c r="BI1021" s="54"/>
      <c r="BZ1021" s="3"/>
    </row>
    <row r="1022" spans="3:78" ht="14.25" customHeight="1" x14ac:dyDescent="0.25">
      <c r="C1022" s="53"/>
      <c r="Q1022" s="54"/>
      <c r="R1022" s="54"/>
      <c r="S1022" s="54"/>
      <c r="T1022" s="54"/>
      <c r="U1022" s="54"/>
      <c r="V1022" s="54"/>
      <c r="W1022" s="54"/>
      <c r="X1022" s="54"/>
      <c r="Y1022" s="54"/>
      <c r="Z1022" s="54"/>
      <c r="AB1022" s="54"/>
      <c r="AC1022" s="54"/>
      <c r="AD1022" s="54"/>
      <c r="AE1022" s="54"/>
      <c r="AF1022" s="54"/>
      <c r="AG1022" s="54"/>
      <c r="AH1022" s="54"/>
      <c r="AI1022" s="54"/>
      <c r="AJ1022" s="54"/>
      <c r="AK1022" s="54"/>
      <c r="AL1022" s="54"/>
      <c r="AN1022" s="54"/>
      <c r="AO1022" s="54"/>
      <c r="AP1022" s="54"/>
      <c r="AQ1022" s="54"/>
      <c r="AR1022" s="54"/>
      <c r="AS1022" s="54"/>
      <c r="AT1022" s="54"/>
      <c r="AU1022" s="54"/>
      <c r="AV1022" s="54"/>
      <c r="AX1022" s="54"/>
      <c r="AZ1022" s="54"/>
      <c r="BA1022" s="54"/>
      <c r="BC1022" s="54"/>
      <c r="BD1022" s="54"/>
      <c r="BE1022" s="54"/>
      <c r="BF1022" s="54"/>
      <c r="BG1022" s="54"/>
      <c r="BH1022" s="54"/>
      <c r="BI1022" s="54"/>
      <c r="BZ1022" s="3"/>
    </row>
    <row r="1023" spans="3:78" ht="14.25" customHeight="1" x14ac:dyDescent="0.25">
      <c r="C1023" s="53"/>
      <c r="Q1023" s="54"/>
      <c r="R1023" s="54"/>
      <c r="S1023" s="54"/>
      <c r="T1023" s="54"/>
      <c r="U1023" s="54"/>
      <c r="V1023" s="54"/>
      <c r="W1023" s="54"/>
      <c r="X1023" s="54"/>
      <c r="Y1023" s="54"/>
      <c r="Z1023" s="54"/>
      <c r="AB1023" s="54"/>
      <c r="AC1023" s="54"/>
      <c r="AD1023" s="54"/>
      <c r="AE1023" s="54"/>
      <c r="AF1023" s="54"/>
      <c r="AG1023" s="54"/>
      <c r="AH1023" s="54"/>
      <c r="AI1023" s="54"/>
      <c r="AJ1023" s="54"/>
      <c r="AK1023" s="54"/>
      <c r="AL1023" s="54"/>
      <c r="AN1023" s="54"/>
      <c r="AO1023" s="54"/>
      <c r="AP1023" s="54"/>
      <c r="AQ1023" s="54"/>
      <c r="AR1023" s="54"/>
      <c r="AS1023" s="54"/>
      <c r="AT1023" s="54"/>
      <c r="AU1023" s="54"/>
      <c r="AV1023" s="54"/>
      <c r="AX1023" s="54"/>
      <c r="AZ1023" s="54"/>
      <c r="BA1023" s="54"/>
      <c r="BC1023" s="54"/>
      <c r="BD1023" s="54"/>
      <c r="BE1023" s="54"/>
      <c r="BF1023" s="54"/>
      <c r="BG1023" s="54"/>
      <c r="BH1023" s="54"/>
      <c r="BI1023" s="54"/>
      <c r="BZ1023" s="3"/>
    </row>
    <row r="1024" spans="3:78" ht="14.25" customHeight="1" x14ac:dyDescent="0.25">
      <c r="C1024" s="53"/>
      <c r="Q1024" s="54"/>
      <c r="R1024" s="54"/>
      <c r="S1024" s="54"/>
      <c r="T1024" s="54"/>
      <c r="U1024" s="54"/>
      <c r="V1024" s="54"/>
      <c r="W1024" s="54"/>
      <c r="X1024" s="54"/>
      <c r="Y1024" s="54"/>
      <c r="Z1024" s="54"/>
      <c r="AB1024" s="54"/>
      <c r="AC1024" s="54"/>
      <c r="AD1024" s="54"/>
      <c r="AE1024" s="54"/>
      <c r="AF1024" s="54"/>
      <c r="AG1024" s="54"/>
      <c r="AH1024" s="54"/>
      <c r="AI1024" s="54"/>
      <c r="AJ1024" s="54"/>
      <c r="AK1024" s="54"/>
      <c r="AL1024" s="54"/>
      <c r="AN1024" s="54"/>
      <c r="AO1024" s="54"/>
      <c r="AP1024" s="54"/>
      <c r="AQ1024" s="54"/>
      <c r="AR1024" s="54"/>
      <c r="AS1024" s="54"/>
      <c r="AT1024" s="54"/>
      <c r="AU1024" s="54"/>
      <c r="AV1024" s="54"/>
      <c r="AX1024" s="54"/>
      <c r="AZ1024" s="54"/>
      <c r="BA1024" s="54"/>
      <c r="BC1024" s="54"/>
      <c r="BD1024" s="54"/>
      <c r="BE1024" s="54"/>
      <c r="BF1024" s="54"/>
      <c r="BG1024" s="54"/>
      <c r="BH1024" s="54"/>
      <c r="BI1024" s="54"/>
      <c r="BZ1024" s="3"/>
    </row>
  </sheetData>
  <mergeCells count="29">
    <mergeCell ref="BL3:BL4"/>
    <mergeCell ref="BM3:BR3"/>
    <mergeCell ref="BS3:BX3"/>
    <mergeCell ref="F1:BJ1"/>
    <mergeCell ref="BM1:BY1"/>
    <mergeCell ref="AC3:AM3"/>
    <mergeCell ref="AN3:AW3"/>
    <mergeCell ref="AX3:AY3"/>
    <mergeCell ref="AZ3:BB3"/>
    <mergeCell ref="BC3:BJ3"/>
    <mergeCell ref="B2:D2"/>
    <mergeCell ref="C3:D4"/>
    <mergeCell ref="E3:E4"/>
    <mergeCell ref="F3:P3"/>
    <mergeCell ref="R3:AA3"/>
    <mergeCell ref="D85:E85"/>
    <mergeCell ref="A5:A6"/>
    <mergeCell ref="B5:B6"/>
    <mergeCell ref="C5:C6"/>
    <mergeCell ref="D5:D6"/>
    <mergeCell ref="D43:E43"/>
    <mergeCell ref="B44:B45"/>
    <mergeCell ref="C44:C45"/>
    <mergeCell ref="D44:D45"/>
    <mergeCell ref="D73:E73"/>
    <mergeCell ref="A74:A75"/>
    <mergeCell ref="B74:B75"/>
    <mergeCell ref="C74:C75"/>
    <mergeCell ref="D74:D75"/>
  </mergeCells>
  <conditionalFormatting sqref="F73:AA73 AX73:BJ73">
    <cfRule type="cellIs" dxfId="18" priority="1" operator="equal">
      <formula>0</formula>
    </cfRule>
  </conditionalFormatting>
  <conditionalFormatting sqref="BL43">
    <cfRule type="cellIs" dxfId="17" priority="2" operator="equal">
      <formula>0</formula>
    </cfRule>
  </conditionalFormatting>
  <conditionalFormatting sqref="D8">
    <cfRule type="cellIs" dxfId="16" priority="3" operator="equal">
      <formula>0</formula>
    </cfRule>
  </conditionalFormatting>
  <conditionalFormatting sqref="BY1:BY42">
    <cfRule type="cellIs" dxfId="15" priority="4" operator="equal">
      <formula>0</formula>
    </cfRule>
  </conditionalFormatting>
  <conditionalFormatting sqref="BY13">
    <cfRule type="cellIs" dxfId="14" priority="5" operator="equal">
      <formula>0</formula>
    </cfRule>
  </conditionalFormatting>
  <conditionalFormatting sqref="BY14">
    <cfRule type="cellIs" dxfId="13" priority="6" operator="equal">
      <formula>0</formula>
    </cfRule>
  </conditionalFormatting>
  <conditionalFormatting sqref="BY17">
    <cfRule type="cellIs" dxfId="12" priority="7" operator="equal">
      <formula>0</formula>
    </cfRule>
  </conditionalFormatting>
  <conditionalFormatting sqref="BY18">
    <cfRule type="cellIs" dxfId="11" priority="8" operator="equal">
      <formula>0</formula>
    </cfRule>
  </conditionalFormatting>
  <conditionalFormatting sqref="BY19">
    <cfRule type="cellIs" dxfId="10" priority="9" operator="equal">
      <formula>0</formula>
    </cfRule>
  </conditionalFormatting>
  <conditionalFormatting sqref="BY20">
    <cfRule type="cellIs" dxfId="9" priority="10" operator="equal">
      <formula>0</formula>
    </cfRule>
  </conditionalFormatting>
  <conditionalFormatting sqref="BY21">
    <cfRule type="cellIs" dxfId="8" priority="11" operator="equal">
      <formula>0</formula>
    </cfRule>
  </conditionalFormatting>
  <conditionalFormatting sqref="BY22">
    <cfRule type="cellIs" dxfId="7" priority="12" operator="equal">
      <formula>0</formula>
    </cfRule>
  </conditionalFormatting>
  <conditionalFormatting sqref="BY23">
    <cfRule type="cellIs" dxfId="6" priority="13" operator="equal">
      <formula>0</formula>
    </cfRule>
  </conditionalFormatting>
  <conditionalFormatting sqref="D24">
    <cfRule type="cellIs" dxfId="5" priority="14" operator="equal">
      <formula>0</formula>
    </cfRule>
  </conditionalFormatting>
  <conditionalFormatting sqref="BY28">
    <cfRule type="cellIs" dxfId="4" priority="15" operator="equal">
      <formula>0</formula>
    </cfRule>
  </conditionalFormatting>
  <conditionalFormatting sqref="BM85:BQ85">
    <cfRule type="cellIs" dxfId="3" priority="16" operator="equal">
      <formula>0</formula>
    </cfRule>
  </conditionalFormatting>
  <conditionalFormatting sqref="BS85:BW85">
    <cfRule type="cellIs" dxfId="2" priority="17" operator="equal">
      <formula>0</formula>
    </cfRule>
  </conditionalFormatting>
  <conditionalFormatting sqref="AN73:AW73">
    <cfRule type="cellIs" dxfId="1" priority="18" operator="equal">
      <formula>0</formula>
    </cfRule>
  </conditionalFormatting>
  <conditionalFormatting sqref="AB73:AM73">
    <cfRule type="cellIs" dxfId="0" priority="19" operator="equal">
      <formula>0</formula>
    </cfRule>
  </conditionalFormatting>
  <pageMargins left="1" right="1" top="1" bottom="1" header="0" footer="0"/>
  <pageSetup scale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pelna matryca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Krystyna Długosz</cp:lastModifiedBy>
  <dcterms:created xsi:type="dcterms:W3CDTF">2019-03-12T09:25:15Z</dcterms:created>
  <dcterms:modified xsi:type="dcterms:W3CDTF">2020-08-26T07:03:31Z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